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606-2020\"/>
    </mc:Choice>
  </mc:AlternateContent>
  <bookViews>
    <workbookView xWindow="-120" yWindow="-120" windowWidth="29040" windowHeight="15840" tabRatio="601"/>
  </bookViews>
  <sheets>
    <sheet name="Medição" sheetId="230" r:id="rId1"/>
  </sheets>
  <definedNames>
    <definedName name="_xlnm.Print_Area" localSheetId="0">Medição!$A$1:$F$54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230" l="1"/>
  <c r="F49" i="230"/>
  <c r="F47" i="230"/>
  <c r="F45" i="230"/>
  <c r="E49" i="230"/>
  <c r="E47" i="230"/>
  <c r="E45" i="230"/>
  <c r="F43" i="230"/>
  <c r="E43" i="230"/>
  <c r="F41" i="230"/>
  <c r="E41" i="230"/>
  <c r="F39" i="230"/>
  <c r="E39" i="230"/>
  <c r="F37" i="230"/>
  <c r="E37" i="230"/>
  <c r="F35" i="230"/>
  <c r="E35" i="230"/>
  <c r="F32" i="230"/>
  <c r="F29" i="230"/>
  <c r="E29" i="230"/>
  <c r="F25" i="230"/>
  <c r="F23" i="230"/>
  <c r="F21" i="230"/>
  <c r="F19" i="230"/>
  <c r="F17" i="230"/>
  <c r="E17" i="230"/>
  <c r="F13" i="230"/>
  <c r="E13" i="230"/>
  <c r="F11" i="230"/>
  <c r="F27" i="230"/>
  <c r="E27" i="230"/>
  <c r="F15" i="230"/>
  <c r="E15" i="230"/>
  <c r="F9" i="230"/>
  <c r="D52" i="230"/>
  <c r="D34" i="230" s="1"/>
  <c r="F52" i="230" l="1"/>
  <c r="E52" i="230"/>
  <c r="D20" i="230"/>
  <c r="D46" i="230"/>
  <c r="D18" i="230"/>
  <c r="D42" i="230"/>
  <c r="D16" i="230"/>
  <c r="D8" i="230"/>
  <c r="D22" i="230"/>
  <c r="D38" i="230"/>
  <c r="D12" i="230"/>
  <c r="D28" i="230"/>
  <c r="D40" i="230"/>
  <c r="D14" i="230"/>
  <c r="D31" i="230"/>
  <c r="D48" i="230"/>
  <c r="D36" i="230"/>
  <c r="D44" i="230"/>
  <c r="D24" i="230"/>
  <c r="D10" i="230"/>
  <c r="D26" i="230"/>
  <c r="D50" i="230" l="1"/>
  <c r="D53" i="230" l="1"/>
  <c r="E53" i="230" l="1"/>
  <c r="E54" i="230" s="1"/>
  <c r="F53" i="230" l="1"/>
  <c r="F54" i="230" s="1"/>
</calcChain>
</file>

<file path=xl/sharedStrings.xml><?xml version="1.0" encoding="utf-8"?>
<sst xmlns="http://schemas.openxmlformats.org/spreadsheetml/2006/main" count="98" uniqueCount="51">
  <si>
    <t>DESCRIÇÃO</t>
  </si>
  <si>
    <t>TOTAL DO GRUPO</t>
  </si>
  <si>
    <t>MÊS 01</t>
  </si>
  <si>
    <t>MÊS 02</t>
  </si>
  <si>
    <t>1.</t>
  </si>
  <si>
    <t>%</t>
  </si>
  <si>
    <t>R$</t>
  </si>
  <si>
    <t>2.</t>
  </si>
  <si>
    <t>VALOR PARCIAL</t>
  </si>
  <si>
    <t>4.</t>
  </si>
  <si>
    <t>PERCENTUAL ACUMULADO (%)</t>
  </si>
  <si>
    <r>
      <t xml:space="preserve">2 - CLIENTE: </t>
    </r>
    <r>
      <rPr>
        <sz val="8"/>
        <color theme="1"/>
        <rFont val="Soho Gothic Pro"/>
        <family val="2"/>
      </rPr>
      <t>BANRISUL</t>
    </r>
  </si>
  <si>
    <t>3.</t>
  </si>
  <si>
    <t xml:space="preserve">VALOR ACUMULADO (COM BDI 25%)  </t>
  </si>
  <si>
    <t xml:space="preserve">CRONOGRAMA FÍSICO-FINANCEIRO </t>
  </si>
  <si>
    <t>OBRAS CIVIS</t>
  </si>
  <si>
    <t>INSTALAÇÕES MECÂNICAS</t>
  </si>
  <si>
    <t>INSTALAÇÕES ELÉTRICAS</t>
  </si>
  <si>
    <r>
      <rPr>
        <b/>
        <sz val="8"/>
        <color theme="1"/>
        <rFont val="Soho Gothic Pro"/>
        <family val="2"/>
      </rPr>
      <t xml:space="preserve">1- OBJETIVO: </t>
    </r>
    <r>
      <rPr>
        <sz val="8"/>
        <color theme="1"/>
        <rFont val="Soho Gothic Pro"/>
        <family val="2"/>
      </rPr>
      <t>MANUTENÇÃO NA AG. CANDIOTA</t>
    </r>
  </si>
  <si>
    <r>
      <t xml:space="preserve">3 - ENDEREÇO: </t>
    </r>
    <r>
      <rPr>
        <sz val="8"/>
        <color theme="1"/>
        <rFont val="Soho Gothic Pro"/>
        <family val="2"/>
      </rPr>
      <t>Rua Assis Freitas, 205 - Candiota/RS.</t>
    </r>
  </si>
  <si>
    <t>I</t>
  </si>
  <si>
    <t>II</t>
  </si>
  <si>
    <t>III</t>
  </si>
  <si>
    <t>INFRAESTRUTURA PARA RACK OPERADORAS E RACK DOS ATIVOS</t>
  </si>
  <si>
    <t>CORTINA AUTOMATIZADA</t>
  </si>
  <si>
    <t>INSTALAÇÕES DE ILUMINAÇÃO DE EMERGÊNCIA</t>
  </si>
  <si>
    <t>INFRAESTRUTURA DE ELÉTRICA E ALARME PARA GERADORES DE NÉVOA SAA E SALA COFRE</t>
  </si>
  <si>
    <t>5.</t>
  </si>
  <si>
    <t>MÓVEL DIVISOR DE SIGILO E PONTO PARA DISPENSADOR DE SENHAS</t>
  </si>
  <si>
    <t>6.</t>
  </si>
  <si>
    <t>INFRAESTRUTURA PARA PONTOS DO MÓVEL DO FACILITADOR</t>
  </si>
  <si>
    <t>7.</t>
  </si>
  <si>
    <t>INSTALAÇÕES TELEFÔNICAS</t>
  </si>
  <si>
    <t>8.</t>
  </si>
  <si>
    <t>INFRAESTRUTURA NECESSÁRIA PARA ALARME E CFTV</t>
  </si>
  <si>
    <t>9.</t>
  </si>
  <si>
    <t>SERVIÇOS COMPLEMENTARES</t>
  </si>
  <si>
    <t>DIVISOR DE SIGILO CAIXAS</t>
  </si>
  <si>
    <t>DIVISOR DE AMBIENTES</t>
  </si>
  <si>
    <t>ACESSIBILIDADE</t>
  </si>
  <si>
    <t>FORRO</t>
  </si>
  <si>
    <t>REVESTIMENTO</t>
  </si>
  <si>
    <t>SINALIZAÇÃO</t>
  </si>
  <si>
    <t>PROGRAMAÇÃO VISUAL EXTERNA</t>
  </si>
  <si>
    <t>PROGRAMAÇÃO VISUAL INTERNA</t>
  </si>
  <si>
    <t>PORTA CARTAZES</t>
  </si>
  <si>
    <t>10.</t>
  </si>
  <si>
    <t>PINTURA INTERNA</t>
  </si>
  <si>
    <t>11.</t>
  </si>
  <si>
    <t>TELHADO</t>
  </si>
  <si>
    <t>PORTA DE AÇO DE ENROLAR (CORTINA METÁLICA)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</si>
</sst>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mmmm\,\ yyyy;@"/>
    <numFmt numFmtId="166" formatCode="&quot;R$&quot;#,##0.00"/>
  </numFmts>
  <fonts count="7">
    <font>
      <sz val="10"/>
      <name val="Arial"/>
    </font>
    <font>
      <sz val="10"/>
      <name val="Arial"/>
      <family val="2"/>
    </font>
    <font>
      <b/>
      <sz val="8"/>
      <name val="Soho Gothic Pro"/>
      <family val="2"/>
    </font>
    <font>
      <sz val="8"/>
      <color theme="1"/>
      <name val="Soho Gothic Pro"/>
      <family val="2"/>
    </font>
    <font>
      <b/>
      <sz val="8"/>
      <color theme="1"/>
      <name val="Soho Gothic Pro"/>
      <family val="2"/>
    </font>
    <font>
      <sz val="8"/>
      <name val="Soho Gothic Pro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164" fontId="5" fillId="3" borderId="0" xfId="2" applyFont="1" applyFill="1" applyAlignment="1" applyProtection="1">
      <alignment horizontal="right" vertical="center" wrapText="1"/>
      <protection hidden="1"/>
    </xf>
    <xf numFmtId="2" fontId="5" fillId="3" borderId="1" xfId="1" applyNumberFormat="1" applyFont="1" applyFill="1" applyBorder="1" applyAlignment="1" applyProtection="1">
      <alignment horizontal="right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Protection="1">
      <protection hidden="1"/>
    </xf>
    <xf numFmtId="2" fontId="3" fillId="0" borderId="7" xfId="0" applyNumberFormat="1" applyFont="1" applyBorder="1" applyProtection="1">
      <protection hidden="1"/>
    </xf>
    <xf numFmtId="164" fontId="3" fillId="0" borderId="1" xfId="2" applyFont="1" applyBorder="1" applyAlignment="1" applyProtection="1">
      <alignment horizontal="right" vertical="center"/>
      <protection hidden="1"/>
    </xf>
    <xf numFmtId="164" fontId="4" fillId="2" borderId="1" xfId="2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4" fillId="2" borderId="2" xfId="3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6" fontId="3" fillId="0" borderId="0" xfId="0" applyNumberFormat="1" applyFont="1" applyProtection="1">
      <protection hidden="1"/>
    </xf>
    <xf numFmtId="43" fontId="3" fillId="0" borderId="0" xfId="1" applyFont="1" applyProtection="1">
      <protection hidden="1"/>
    </xf>
    <xf numFmtId="164" fontId="3" fillId="3" borderId="1" xfId="2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2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5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/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</cellXfs>
  <cellStyles count="5">
    <cellStyle name="Moeda" xfId="2" builtinId="4"/>
    <cellStyle name="Normal" xfId="0" builtinId="0"/>
    <cellStyle name="Normal 5" xfId="4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39" name="AutoShape 2">
          <a:extLst>
            <a:ext uri="{FF2B5EF4-FFF2-40B4-BE49-F238E27FC236}">
              <a16:creationId xmlns:a16="http://schemas.microsoft.com/office/drawing/2014/main" id="{9DFF70B4-E2E2-484D-A8B3-C7F3F221ED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0" name="AutoShape 2">
          <a:extLst>
            <a:ext uri="{FF2B5EF4-FFF2-40B4-BE49-F238E27FC236}">
              <a16:creationId xmlns:a16="http://schemas.microsoft.com/office/drawing/2014/main" id="{FB66EFD7-CFC5-479F-B269-0889569AA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1" name="AutoShape 2">
          <a:extLst>
            <a:ext uri="{FF2B5EF4-FFF2-40B4-BE49-F238E27FC236}">
              <a16:creationId xmlns:a16="http://schemas.microsoft.com/office/drawing/2014/main" id="{A84F719D-E92E-4305-9359-381111B73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2" name="AutoShape 2">
          <a:extLst>
            <a:ext uri="{FF2B5EF4-FFF2-40B4-BE49-F238E27FC236}">
              <a16:creationId xmlns:a16="http://schemas.microsoft.com/office/drawing/2014/main" id="{7F5ADD06-4E7B-4EC7-B075-E542D378B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3" name="AutoShape 2">
          <a:extLst>
            <a:ext uri="{FF2B5EF4-FFF2-40B4-BE49-F238E27FC236}">
              <a16:creationId xmlns:a16="http://schemas.microsoft.com/office/drawing/2014/main" id="{2E9FA352-7827-4F02-A916-2B8E54463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4" name="AutoShape 2">
          <a:extLst>
            <a:ext uri="{FF2B5EF4-FFF2-40B4-BE49-F238E27FC236}">
              <a16:creationId xmlns:a16="http://schemas.microsoft.com/office/drawing/2014/main" id="{35784C47-8552-475D-967A-2E6FE67FB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5" name="AutoShape 2">
          <a:extLst>
            <a:ext uri="{FF2B5EF4-FFF2-40B4-BE49-F238E27FC236}">
              <a16:creationId xmlns:a16="http://schemas.microsoft.com/office/drawing/2014/main" id="{3F10E859-4FC6-4B5D-9945-F72653EC3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46" name="AutoShape 2">
          <a:extLst>
            <a:ext uri="{FF2B5EF4-FFF2-40B4-BE49-F238E27FC236}">
              <a16:creationId xmlns:a16="http://schemas.microsoft.com/office/drawing/2014/main" id="{25E70FD4-935F-4DE4-B5C0-1E400555AD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47" name="AutoShape 2">
          <a:extLst>
            <a:ext uri="{FF2B5EF4-FFF2-40B4-BE49-F238E27FC236}">
              <a16:creationId xmlns:a16="http://schemas.microsoft.com/office/drawing/2014/main" id="{9643A742-CF6A-41D0-B1FA-A02CD6170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8" name="AutoShape 2">
          <a:extLst>
            <a:ext uri="{FF2B5EF4-FFF2-40B4-BE49-F238E27FC236}">
              <a16:creationId xmlns:a16="http://schemas.microsoft.com/office/drawing/2014/main" id="{BD002E72-8055-4B5D-BAAC-DB1D126FC3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49" name="AutoShape 2">
          <a:extLst>
            <a:ext uri="{FF2B5EF4-FFF2-40B4-BE49-F238E27FC236}">
              <a16:creationId xmlns:a16="http://schemas.microsoft.com/office/drawing/2014/main" id="{1634C444-A980-4A3D-8331-EB97F6DF21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0" name="AutoShape 2">
          <a:extLst>
            <a:ext uri="{FF2B5EF4-FFF2-40B4-BE49-F238E27FC236}">
              <a16:creationId xmlns:a16="http://schemas.microsoft.com/office/drawing/2014/main" id="{B571E0CB-ED1B-440A-8273-5783785F32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1" name="AutoShape 2">
          <a:extLst>
            <a:ext uri="{FF2B5EF4-FFF2-40B4-BE49-F238E27FC236}">
              <a16:creationId xmlns:a16="http://schemas.microsoft.com/office/drawing/2014/main" id="{456E3E73-639E-49F2-BD51-28EE0A8A7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52" name="AutoShape 2">
          <a:extLst>
            <a:ext uri="{FF2B5EF4-FFF2-40B4-BE49-F238E27FC236}">
              <a16:creationId xmlns:a16="http://schemas.microsoft.com/office/drawing/2014/main" id="{A29FC543-AF35-4C08-86D1-1142A8FB8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3" name="AutoShape 2">
          <a:extLst>
            <a:ext uri="{FF2B5EF4-FFF2-40B4-BE49-F238E27FC236}">
              <a16:creationId xmlns:a16="http://schemas.microsoft.com/office/drawing/2014/main" id="{308457C9-4D5E-4287-99AA-29BBF38A5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4" name="AutoShape 2">
          <a:extLst>
            <a:ext uri="{FF2B5EF4-FFF2-40B4-BE49-F238E27FC236}">
              <a16:creationId xmlns:a16="http://schemas.microsoft.com/office/drawing/2014/main" id="{221BC809-3CD0-40C1-A7A6-41D24A8A3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5" name="AutoShape 2">
          <a:extLst>
            <a:ext uri="{FF2B5EF4-FFF2-40B4-BE49-F238E27FC236}">
              <a16:creationId xmlns:a16="http://schemas.microsoft.com/office/drawing/2014/main" id="{5ECB0F87-2603-4828-A6A6-2F2D2E42E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6" name="AutoShape 2">
          <a:extLst>
            <a:ext uri="{FF2B5EF4-FFF2-40B4-BE49-F238E27FC236}">
              <a16:creationId xmlns:a16="http://schemas.microsoft.com/office/drawing/2014/main" id="{ABBF0598-88CE-40FE-BDCC-E304D125E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7" name="AutoShape 2">
          <a:extLst>
            <a:ext uri="{FF2B5EF4-FFF2-40B4-BE49-F238E27FC236}">
              <a16:creationId xmlns:a16="http://schemas.microsoft.com/office/drawing/2014/main" id="{4EAC131C-C86E-4184-BCAC-F5E93BFBD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8" name="AutoShape 2">
          <a:extLst>
            <a:ext uri="{FF2B5EF4-FFF2-40B4-BE49-F238E27FC236}">
              <a16:creationId xmlns:a16="http://schemas.microsoft.com/office/drawing/2014/main" id="{571EDC8F-926E-47F2-8575-47B7F244D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59" name="AutoShape 2">
          <a:extLst>
            <a:ext uri="{FF2B5EF4-FFF2-40B4-BE49-F238E27FC236}">
              <a16:creationId xmlns:a16="http://schemas.microsoft.com/office/drawing/2014/main" id="{85BE7F85-65CA-4A6A-A112-BF97D8456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" name="AutoShape 2">
          <a:extLst>
            <a:ext uri="{FF2B5EF4-FFF2-40B4-BE49-F238E27FC236}">
              <a16:creationId xmlns:a16="http://schemas.microsoft.com/office/drawing/2014/main" id="{900C4EBC-9AA5-47C8-8175-E1BC4BAC96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620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" name="AutoShape 2">
          <a:extLst>
            <a:ext uri="{FF2B5EF4-FFF2-40B4-BE49-F238E27FC236}">
              <a16:creationId xmlns:a16="http://schemas.microsoft.com/office/drawing/2014/main" id="{C02BE0BA-9379-47BA-9F1D-A95D3C196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" name="AutoShape 2">
          <a:extLst>
            <a:ext uri="{FF2B5EF4-FFF2-40B4-BE49-F238E27FC236}">
              <a16:creationId xmlns:a16="http://schemas.microsoft.com/office/drawing/2014/main" id="{FE695777-6221-4E14-A483-A355CD095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" name="AutoShape 2">
          <a:extLst>
            <a:ext uri="{FF2B5EF4-FFF2-40B4-BE49-F238E27FC236}">
              <a16:creationId xmlns:a16="http://schemas.microsoft.com/office/drawing/2014/main" id="{1F374417-23B2-4644-9687-D0DAEE294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" name="AutoShape 2">
          <a:extLst>
            <a:ext uri="{FF2B5EF4-FFF2-40B4-BE49-F238E27FC236}">
              <a16:creationId xmlns:a16="http://schemas.microsoft.com/office/drawing/2014/main" id="{E5D6845A-E06A-484E-AEF1-2C7E8BEDC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" name="AutoShape 2">
          <a:extLst>
            <a:ext uri="{FF2B5EF4-FFF2-40B4-BE49-F238E27FC236}">
              <a16:creationId xmlns:a16="http://schemas.microsoft.com/office/drawing/2014/main" id="{5B1C89C4-2B80-440A-9BC9-0A8D3656B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" name="AutoShape 2">
          <a:extLst>
            <a:ext uri="{FF2B5EF4-FFF2-40B4-BE49-F238E27FC236}">
              <a16:creationId xmlns:a16="http://schemas.microsoft.com/office/drawing/2014/main" id="{1661ECCE-D395-4DA6-808F-49F8DA73B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" name="AutoShape 2">
          <a:extLst>
            <a:ext uri="{FF2B5EF4-FFF2-40B4-BE49-F238E27FC236}">
              <a16:creationId xmlns:a16="http://schemas.microsoft.com/office/drawing/2014/main" id="{0AD08BCA-96D8-4CFD-A05D-2D92D03FD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" name="AutoShape 2">
          <a:extLst>
            <a:ext uri="{FF2B5EF4-FFF2-40B4-BE49-F238E27FC236}">
              <a16:creationId xmlns:a16="http://schemas.microsoft.com/office/drawing/2014/main" id="{F9C84852-872D-4C90-99C0-12DDBE925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" name="AutoShape 2">
          <a:extLst>
            <a:ext uri="{FF2B5EF4-FFF2-40B4-BE49-F238E27FC236}">
              <a16:creationId xmlns:a16="http://schemas.microsoft.com/office/drawing/2014/main" id="{63CEC84D-1DA2-4CCF-88F3-AD7B7D4F1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" name="AutoShape 2">
          <a:extLst>
            <a:ext uri="{FF2B5EF4-FFF2-40B4-BE49-F238E27FC236}">
              <a16:creationId xmlns:a16="http://schemas.microsoft.com/office/drawing/2014/main" id="{9CDC3D6D-C745-4FFA-B8ED-5CB627631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" name="AutoShape 2">
          <a:extLst>
            <a:ext uri="{FF2B5EF4-FFF2-40B4-BE49-F238E27FC236}">
              <a16:creationId xmlns:a16="http://schemas.microsoft.com/office/drawing/2014/main" id="{62287482-961E-476F-B437-EAEC54C79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" name="AutoShape 2">
          <a:extLst>
            <a:ext uri="{FF2B5EF4-FFF2-40B4-BE49-F238E27FC236}">
              <a16:creationId xmlns:a16="http://schemas.microsoft.com/office/drawing/2014/main" id="{A0BC421D-BE06-4D66-BE9D-B7F0ED1FB9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" name="AutoShape 2">
          <a:extLst>
            <a:ext uri="{FF2B5EF4-FFF2-40B4-BE49-F238E27FC236}">
              <a16:creationId xmlns:a16="http://schemas.microsoft.com/office/drawing/2014/main" id="{E541EAC8-A988-48A1-96C0-FF95DF6E37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" name="AutoShape 2">
          <a:extLst>
            <a:ext uri="{FF2B5EF4-FFF2-40B4-BE49-F238E27FC236}">
              <a16:creationId xmlns:a16="http://schemas.microsoft.com/office/drawing/2014/main" id="{8C3D6004-AF47-4610-B7AA-075C6478C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" name="AutoShape 2">
          <a:extLst>
            <a:ext uri="{FF2B5EF4-FFF2-40B4-BE49-F238E27FC236}">
              <a16:creationId xmlns:a16="http://schemas.microsoft.com/office/drawing/2014/main" id="{FEC37842-9802-4029-9E66-C2EE9676D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" name="AutoShape 2">
          <a:extLst>
            <a:ext uri="{FF2B5EF4-FFF2-40B4-BE49-F238E27FC236}">
              <a16:creationId xmlns:a16="http://schemas.microsoft.com/office/drawing/2014/main" id="{F0F6F121-C364-40A5-B130-84B1DF902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" name="AutoShape 2">
          <a:extLst>
            <a:ext uri="{FF2B5EF4-FFF2-40B4-BE49-F238E27FC236}">
              <a16:creationId xmlns:a16="http://schemas.microsoft.com/office/drawing/2014/main" id="{ABFE8A95-691E-4376-8D01-ECC26C3BA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" name="AutoShape 2">
          <a:extLst>
            <a:ext uri="{FF2B5EF4-FFF2-40B4-BE49-F238E27FC236}">
              <a16:creationId xmlns:a16="http://schemas.microsoft.com/office/drawing/2014/main" id="{66E3C247-90E1-43E5-BBD3-913F3FCA5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" name="AutoShape 2">
          <a:extLst>
            <a:ext uri="{FF2B5EF4-FFF2-40B4-BE49-F238E27FC236}">
              <a16:creationId xmlns:a16="http://schemas.microsoft.com/office/drawing/2014/main" id="{19E53288-CB7F-48E1-B796-4BAE38D2B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" name="AutoShape 2">
          <a:extLst>
            <a:ext uri="{FF2B5EF4-FFF2-40B4-BE49-F238E27FC236}">
              <a16:creationId xmlns:a16="http://schemas.microsoft.com/office/drawing/2014/main" id="{F7902D5F-4305-46C9-8933-166CCA867A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" name="AutoShape 2">
          <a:extLst>
            <a:ext uri="{FF2B5EF4-FFF2-40B4-BE49-F238E27FC236}">
              <a16:creationId xmlns:a16="http://schemas.microsoft.com/office/drawing/2014/main" id="{4B9A1607-72B4-4E83-B9CD-3B6D13B6A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2" name="AutoShape 2">
          <a:extLst>
            <a:ext uri="{FF2B5EF4-FFF2-40B4-BE49-F238E27FC236}">
              <a16:creationId xmlns:a16="http://schemas.microsoft.com/office/drawing/2014/main" id="{64CAD435-D3E4-4454-9418-EDD8E29E17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32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3" name="AutoShape 2">
          <a:extLst>
            <a:ext uri="{FF2B5EF4-FFF2-40B4-BE49-F238E27FC236}">
              <a16:creationId xmlns:a16="http://schemas.microsoft.com/office/drawing/2014/main" id="{1DBDFD53-EE36-49CE-9EB1-041551AFE6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4" name="AutoShape 2">
          <a:extLst>
            <a:ext uri="{FF2B5EF4-FFF2-40B4-BE49-F238E27FC236}">
              <a16:creationId xmlns:a16="http://schemas.microsoft.com/office/drawing/2014/main" id="{E3509F2C-4D6B-4CC8-A9E7-EA509E8F3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5" name="AutoShape 2">
          <a:extLst>
            <a:ext uri="{FF2B5EF4-FFF2-40B4-BE49-F238E27FC236}">
              <a16:creationId xmlns:a16="http://schemas.microsoft.com/office/drawing/2014/main" id="{E75989D9-7794-4656-A9F5-B91DA6A9D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6" name="AutoShape 2">
          <a:extLst>
            <a:ext uri="{FF2B5EF4-FFF2-40B4-BE49-F238E27FC236}">
              <a16:creationId xmlns:a16="http://schemas.microsoft.com/office/drawing/2014/main" id="{E01F5AFD-252F-4113-9BB1-63393EFEFA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7" name="AutoShape 2">
          <a:extLst>
            <a:ext uri="{FF2B5EF4-FFF2-40B4-BE49-F238E27FC236}">
              <a16:creationId xmlns:a16="http://schemas.microsoft.com/office/drawing/2014/main" id="{ABD536E5-7D93-4C88-97AC-3C2122F3A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8" name="AutoShape 2">
          <a:extLst>
            <a:ext uri="{FF2B5EF4-FFF2-40B4-BE49-F238E27FC236}">
              <a16:creationId xmlns:a16="http://schemas.microsoft.com/office/drawing/2014/main" id="{E4905120-B54D-46A7-9F66-FB334CB88E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9" name="AutoShape 2">
          <a:extLst>
            <a:ext uri="{FF2B5EF4-FFF2-40B4-BE49-F238E27FC236}">
              <a16:creationId xmlns:a16="http://schemas.microsoft.com/office/drawing/2014/main" id="{7E5EB907-4552-4610-8B54-87499539A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90" name="AutoShape 2">
          <a:extLst>
            <a:ext uri="{FF2B5EF4-FFF2-40B4-BE49-F238E27FC236}">
              <a16:creationId xmlns:a16="http://schemas.microsoft.com/office/drawing/2014/main" id="{301D614E-0D4F-4010-8A03-24C452C5C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91" name="AutoShape 2">
          <a:extLst>
            <a:ext uri="{FF2B5EF4-FFF2-40B4-BE49-F238E27FC236}">
              <a16:creationId xmlns:a16="http://schemas.microsoft.com/office/drawing/2014/main" id="{84F30E54-A6F0-4550-B42F-6B30E7CC1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2" name="AutoShape 2">
          <a:extLst>
            <a:ext uri="{FF2B5EF4-FFF2-40B4-BE49-F238E27FC236}">
              <a16:creationId xmlns:a16="http://schemas.microsoft.com/office/drawing/2014/main" id="{4B343726-F50E-4355-B330-1D3738724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3" name="AutoShape 2">
          <a:extLst>
            <a:ext uri="{FF2B5EF4-FFF2-40B4-BE49-F238E27FC236}">
              <a16:creationId xmlns:a16="http://schemas.microsoft.com/office/drawing/2014/main" id="{4BAF8927-75A4-4301-A650-D4C2E9E43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4" name="AutoShape 2">
          <a:extLst>
            <a:ext uri="{FF2B5EF4-FFF2-40B4-BE49-F238E27FC236}">
              <a16:creationId xmlns:a16="http://schemas.microsoft.com/office/drawing/2014/main" id="{3A0392A2-CBC2-489D-858E-F65526A73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5" name="AutoShape 2">
          <a:extLst>
            <a:ext uri="{FF2B5EF4-FFF2-40B4-BE49-F238E27FC236}">
              <a16:creationId xmlns:a16="http://schemas.microsoft.com/office/drawing/2014/main" id="{6EECB36B-CDBB-437F-B1E5-66116B6B1B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96" name="AutoShape 2">
          <a:extLst>
            <a:ext uri="{FF2B5EF4-FFF2-40B4-BE49-F238E27FC236}">
              <a16:creationId xmlns:a16="http://schemas.microsoft.com/office/drawing/2014/main" id="{7E5250B7-7944-460D-A4AA-5756ED40B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7" name="AutoShape 2">
          <a:extLst>
            <a:ext uri="{FF2B5EF4-FFF2-40B4-BE49-F238E27FC236}">
              <a16:creationId xmlns:a16="http://schemas.microsoft.com/office/drawing/2014/main" id="{77502D71-1ECA-44BE-9297-8A68B6B96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8" name="AutoShape 2">
          <a:extLst>
            <a:ext uri="{FF2B5EF4-FFF2-40B4-BE49-F238E27FC236}">
              <a16:creationId xmlns:a16="http://schemas.microsoft.com/office/drawing/2014/main" id="{4B8F7164-C681-48AC-B702-050C0BCED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99" name="AutoShape 2">
          <a:extLst>
            <a:ext uri="{FF2B5EF4-FFF2-40B4-BE49-F238E27FC236}">
              <a16:creationId xmlns:a16="http://schemas.microsoft.com/office/drawing/2014/main" id="{B74DC96F-48AA-4276-8B89-4FF4F2650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00" name="AutoShape 2">
          <a:extLst>
            <a:ext uri="{FF2B5EF4-FFF2-40B4-BE49-F238E27FC236}">
              <a16:creationId xmlns:a16="http://schemas.microsoft.com/office/drawing/2014/main" id="{BFAC1C3E-14A6-40F9-A3C4-C9FED67505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01" name="AutoShape 2">
          <a:extLst>
            <a:ext uri="{FF2B5EF4-FFF2-40B4-BE49-F238E27FC236}">
              <a16:creationId xmlns:a16="http://schemas.microsoft.com/office/drawing/2014/main" id="{9E417A4E-E5CD-499A-84A5-2CEB2920D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469210</xdr:colOff>
      <xdr:row>51</xdr:row>
      <xdr:rowOff>0</xdr:rowOff>
    </xdr:from>
    <xdr:ext cx="439549" cy="408897"/>
    <xdr:sp macro="" textlink="">
      <xdr:nvSpPr>
        <xdr:cNvPr id="1802" name="AutoShape 2">
          <a:extLst>
            <a:ext uri="{FF2B5EF4-FFF2-40B4-BE49-F238E27FC236}">
              <a16:creationId xmlns:a16="http://schemas.microsoft.com/office/drawing/2014/main" id="{9ECF2B3C-ED17-4D8D-96DF-EC33688D11AA}"/>
            </a:ext>
          </a:extLst>
        </xdr:cNvPr>
        <xdr:cNvSpPr>
          <a:spLocks noChangeAspect="1" noChangeArrowheads="1"/>
        </xdr:cNvSpPr>
      </xdr:nvSpPr>
      <xdr:spPr bwMode="auto">
        <a:xfrm>
          <a:off x="469210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03" name="AutoShape 2">
          <a:extLst>
            <a:ext uri="{FF2B5EF4-FFF2-40B4-BE49-F238E27FC236}">
              <a16:creationId xmlns:a16="http://schemas.microsoft.com/office/drawing/2014/main" id="{0F3F5D21-8653-41B6-8E6C-5D1A3F6FF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04" name="AutoShape 2">
          <a:extLst>
            <a:ext uri="{FF2B5EF4-FFF2-40B4-BE49-F238E27FC236}">
              <a16:creationId xmlns:a16="http://schemas.microsoft.com/office/drawing/2014/main" id="{8B0B2429-17CE-4645-B59D-914FFC386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05" name="AutoShape 2">
          <a:extLst>
            <a:ext uri="{FF2B5EF4-FFF2-40B4-BE49-F238E27FC236}">
              <a16:creationId xmlns:a16="http://schemas.microsoft.com/office/drawing/2014/main" id="{0A1BFB75-321E-4653-9622-A2C40AE567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06" name="AutoShape 2">
          <a:extLst>
            <a:ext uri="{FF2B5EF4-FFF2-40B4-BE49-F238E27FC236}">
              <a16:creationId xmlns:a16="http://schemas.microsoft.com/office/drawing/2014/main" id="{59EFEDFB-7E55-483B-B684-DB309AB38D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07" name="AutoShape 2">
          <a:extLst>
            <a:ext uri="{FF2B5EF4-FFF2-40B4-BE49-F238E27FC236}">
              <a16:creationId xmlns:a16="http://schemas.microsoft.com/office/drawing/2014/main" id="{58472145-44E5-4E57-B6FD-AA91942F4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08" name="AutoShape 2">
          <a:extLst>
            <a:ext uri="{FF2B5EF4-FFF2-40B4-BE49-F238E27FC236}">
              <a16:creationId xmlns:a16="http://schemas.microsoft.com/office/drawing/2014/main" id="{E128A2E6-0EC4-4B8A-9A02-77E2357B6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09" name="AutoShape 2">
          <a:extLst>
            <a:ext uri="{FF2B5EF4-FFF2-40B4-BE49-F238E27FC236}">
              <a16:creationId xmlns:a16="http://schemas.microsoft.com/office/drawing/2014/main" id="{C741498C-1BEC-4464-88FD-BDB744D73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0" name="AutoShape 2">
          <a:extLst>
            <a:ext uri="{FF2B5EF4-FFF2-40B4-BE49-F238E27FC236}">
              <a16:creationId xmlns:a16="http://schemas.microsoft.com/office/drawing/2014/main" id="{9A67DB91-FFB3-4DCE-9491-5141498624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1" name="AutoShape 2">
          <a:extLst>
            <a:ext uri="{FF2B5EF4-FFF2-40B4-BE49-F238E27FC236}">
              <a16:creationId xmlns:a16="http://schemas.microsoft.com/office/drawing/2014/main" id="{B876FF5F-06E6-42FB-AB84-E19FCD3DEB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12" name="AutoShape 2">
          <a:extLst>
            <a:ext uri="{FF2B5EF4-FFF2-40B4-BE49-F238E27FC236}">
              <a16:creationId xmlns:a16="http://schemas.microsoft.com/office/drawing/2014/main" id="{93171A63-7780-4561-AB49-0BA1AC6BD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13" name="AutoShape 2">
          <a:extLst>
            <a:ext uri="{FF2B5EF4-FFF2-40B4-BE49-F238E27FC236}">
              <a16:creationId xmlns:a16="http://schemas.microsoft.com/office/drawing/2014/main" id="{56E621C4-3578-4277-A2A9-ECBF1E3FA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4" name="AutoShape 2">
          <a:extLst>
            <a:ext uri="{FF2B5EF4-FFF2-40B4-BE49-F238E27FC236}">
              <a16:creationId xmlns:a16="http://schemas.microsoft.com/office/drawing/2014/main" id="{A507F28C-502B-40EB-9F41-997A08E80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5" name="AutoShape 2">
          <a:extLst>
            <a:ext uri="{FF2B5EF4-FFF2-40B4-BE49-F238E27FC236}">
              <a16:creationId xmlns:a16="http://schemas.microsoft.com/office/drawing/2014/main" id="{0DB1C41A-5CB5-4F7E-B9C8-310BFA4622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6" name="AutoShape 2">
          <a:extLst>
            <a:ext uri="{FF2B5EF4-FFF2-40B4-BE49-F238E27FC236}">
              <a16:creationId xmlns:a16="http://schemas.microsoft.com/office/drawing/2014/main" id="{B9474339-8D68-4D75-8E41-6207F1BE1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7" name="AutoShape 2">
          <a:extLst>
            <a:ext uri="{FF2B5EF4-FFF2-40B4-BE49-F238E27FC236}">
              <a16:creationId xmlns:a16="http://schemas.microsoft.com/office/drawing/2014/main" id="{AF4085A7-DE4A-40E2-949D-E49FC0CEB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18" name="AutoShape 2">
          <a:extLst>
            <a:ext uri="{FF2B5EF4-FFF2-40B4-BE49-F238E27FC236}">
              <a16:creationId xmlns:a16="http://schemas.microsoft.com/office/drawing/2014/main" id="{0D6C9D33-EE68-4E69-9EF1-D3F2735971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19" name="AutoShape 2">
          <a:extLst>
            <a:ext uri="{FF2B5EF4-FFF2-40B4-BE49-F238E27FC236}">
              <a16:creationId xmlns:a16="http://schemas.microsoft.com/office/drawing/2014/main" id="{1D7C23A5-5E07-44F8-81E6-32A8EB9BF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0" name="AutoShape 2">
          <a:extLst>
            <a:ext uri="{FF2B5EF4-FFF2-40B4-BE49-F238E27FC236}">
              <a16:creationId xmlns:a16="http://schemas.microsoft.com/office/drawing/2014/main" id="{BF2CDBB9-4AFE-4567-8105-B9B1162534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1" name="AutoShape 2">
          <a:extLst>
            <a:ext uri="{FF2B5EF4-FFF2-40B4-BE49-F238E27FC236}">
              <a16:creationId xmlns:a16="http://schemas.microsoft.com/office/drawing/2014/main" id="{46F65E16-1A7A-42E8-AE55-41B809FF4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2" name="AutoShape 2">
          <a:extLst>
            <a:ext uri="{FF2B5EF4-FFF2-40B4-BE49-F238E27FC236}">
              <a16:creationId xmlns:a16="http://schemas.microsoft.com/office/drawing/2014/main" id="{1C80DE1B-E139-4DE3-9555-9DE3D1893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3" name="AutoShape 2">
          <a:extLst>
            <a:ext uri="{FF2B5EF4-FFF2-40B4-BE49-F238E27FC236}">
              <a16:creationId xmlns:a16="http://schemas.microsoft.com/office/drawing/2014/main" id="{5B2C6551-CD97-4F32-BE83-136FECD85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4" name="AutoShape 2">
          <a:extLst>
            <a:ext uri="{FF2B5EF4-FFF2-40B4-BE49-F238E27FC236}">
              <a16:creationId xmlns:a16="http://schemas.microsoft.com/office/drawing/2014/main" id="{5E83A452-9621-4D01-9C39-7DF2BD5C6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25" name="AutoShape 2">
          <a:extLst>
            <a:ext uri="{FF2B5EF4-FFF2-40B4-BE49-F238E27FC236}">
              <a16:creationId xmlns:a16="http://schemas.microsoft.com/office/drawing/2014/main" id="{AA888832-C32B-4841-AFAE-4C89D581A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26" name="AutoShape 2">
          <a:extLst>
            <a:ext uri="{FF2B5EF4-FFF2-40B4-BE49-F238E27FC236}">
              <a16:creationId xmlns:a16="http://schemas.microsoft.com/office/drawing/2014/main" id="{B1A390EB-520E-469F-8616-8B4453BB5B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049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27" name="AutoShape 2">
          <a:extLst>
            <a:ext uri="{FF2B5EF4-FFF2-40B4-BE49-F238E27FC236}">
              <a16:creationId xmlns:a16="http://schemas.microsoft.com/office/drawing/2014/main" id="{ED1B610F-73FA-44B6-8A13-B5AF0DAEA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8" name="AutoShape 2">
          <a:extLst>
            <a:ext uri="{FF2B5EF4-FFF2-40B4-BE49-F238E27FC236}">
              <a16:creationId xmlns:a16="http://schemas.microsoft.com/office/drawing/2014/main" id="{397F964F-9E6F-4A0C-932F-1D6B5B251D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29" name="AutoShape 2">
          <a:extLst>
            <a:ext uri="{FF2B5EF4-FFF2-40B4-BE49-F238E27FC236}">
              <a16:creationId xmlns:a16="http://schemas.microsoft.com/office/drawing/2014/main" id="{7E3F2ACB-A22C-4C11-8CEF-A0192C452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0" name="AutoShape 2">
          <a:extLst>
            <a:ext uri="{FF2B5EF4-FFF2-40B4-BE49-F238E27FC236}">
              <a16:creationId xmlns:a16="http://schemas.microsoft.com/office/drawing/2014/main" id="{042D63D0-15B9-499C-A754-9EE5DA188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1" name="AutoShape 2">
          <a:extLst>
            <a:ext uri="{FF2B5EF4-FFF2-40B4-BE49-F238E27FC236}">
              <a16:creationId xmlns:a16="http://schemas.microsoft.com/office/drawing/2014/main" id="{1952DD00-7C51-42A9-AC5C-019DF50041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2" name="AutoShape 2">
          <a:extLst>
            <a:ext uri="{FF2B5EF4-FFF2-40B4-BE49-F238E27FC236}">
              <a16:creationId xmlns:a16="http://schemas.microsoft.com/office/drawing/2014/main" id="{C869D0E7-E361-41C0-8CEB-4C86242508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3" name="AutoShape 2">
          <a:extLst>
            <a:ext uri="{FF2B5EF4-FFF2-40B4-BE49-F238E27FC236}">
              <a16:creationId xmlns:a16="http://schemas.microsoft.com/office/drawing/2014/main" id="{7CCDCB19-4BE2-4B4D-A027-0A3078C5B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34" name="AutoShape 2">
          <a:extLst>
            <a:ext uri="{FF2B5EF4-FFF2-40B4-BE49-F238E27FC236}">
              <a16:creationId xmlns:a16="http://schemas.microsoft.com/office/drawing/2014/main" id="{76261415-E389-4E21-8F72-C6305FA93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35" name="AutoShape 2">
          <a:extLst>
            <a:ext uri="{FF2B5EF4-FFF2-40B4-BE49-F238E27FC236}">
              <a16:creationId xmlns:a16="http://schemas.microsoft.com/office/drawing/2014/main" id="{0E568BEC-58EE-41F0-84E0-76319D451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6" name="AutoShape 2">
          <a:extLst>
            <a:ext uri="{FF2B5EF4-FFF2-40B4-BE49-F238E27FC236}">
              <a16:creationId xmlns:a16="http://schemas.microsoft.com/office/drawing/2014/main" id="{360AA0AA-986C-4BF6-81F9-6FAC632DE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7" name="AutoShape 2">
          <a:extLst>
            <a:ext uri="{FF2B5EF4-FFF2-40B4-BE49-F238E27FC236}">
              <a16:creationId xmlns:a16="http://schemas.microsoft.com/office/drawing/2014/main" id="{D0AE8C56-02FD-4638-98A7-C05BFFE70D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8" name="AutoShape 2">
          <a:extLst>
            <a:ext uri="{FF2B5EF4-FFF2-40B4-BE49-F238E27FC236}">
              <a16:creationId xmlns:a16="http://schemas.microsoft.com/office/drawing/2014/main" id="{74C0B2AF-5A35-4CDF-9686-785008975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39" name="AutoShape 2">
          <a:extLst>
            <a:ext uri="{FF2B5EF4-FFF2-40B4-BE49-F238E27FC236}">
              <a16:creationId xmlns:a16="http://schemas.microsoft.com/office/drawing/2014/main" id="{B890FD2D-483B-4697-BD01-08FB176FDF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40" name="AutoShape 2">
          <a:extLst>
            <a:ext uri="{FF2B5EF4-FFF2-40B4-BE49-F238E27FC236}">
              <a16:creationId xmlns:a16="http://schemas.microsoft.com/office/drawing/2014/main" id="{AC26D81D-512B-4346-9866-1ECB456A4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41" name="AutoShape 2">
          <a:extLst>
            <a:ext uri="{FF2B5EF4-FFF2-40B4-BE49-F238E27FC236}">
              <a16:creationId xmlns:a16="http://schemas.microsoft.com/office/drawing/2014/main" id="{4CDABD0E-46F6-430A-A3D9-D2ABC295CC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42" name="AutoShape 2">
          <a:extLst>
            <a:ext uri="{FF2B5EF4-FFF2-40B4-BE49-F238E27FC236}">
              <a16:creationId xmlns:a16="http://schemas.microsoft.com/office/drawing/2014/main" id="{6CCF6CEF-71E9-4A1B-BAAA-B99ABFFCEB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43" name="AutoShape 2">
          <a:extLst>
            <a:ext uri="{FF2B5EF4-FFF2-40B4-BE49-F238E27FC236}">
              <a16:creationId xmlns:a16="http://schemas.microsoft.com/office/drawing/2014/main" id="{1484D214-B8FC-4C77-A266-98F0CE054D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44" name="AutoShape 2">
          <a:extLst>
            <a:ext uri="{FF2B5EF4-FFF2-40B4-BE49-F238E27FC236}">
              <a16:creationId xmlns:a16="http://schemas.microsoft.com/office/drawing/2014/main" id="{80F411A9-1385-4D18-8C32-95ABE5B66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45" name="AutoShape 2">
          <a:extLst>
            <a:ext uri="{FF2B5EF4-FFF2-40B4-BE49-F238E27FC236}">
              <a16:creationId xmlns:a16="http://schemas.microsoft.com/office/drawing/2014/main" id="{C3C2E383-9A83-4A9B-9CA8-22ADE8260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46" name="AutoShape 2">
          <a:extLst>
            <a:ext uri="{FF2B5EF4-FFF2-40B4-BE49-F238E27FC236}">
              <a16:creationId xmlns:a16="http://schemas.microsoft.com/office/drawing/2014/main" id="{2FDD656B-3BEE-4C05-B02D-5856C2712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47" name="AutoShape 2">
          <a:extLst>
            <a:ext uri="{FF2B5EF4-FFF2-40B4-BE49-F238E27FC236}">
              <a16:creationId xmlns:a16="http://schemas.microsoft.com/office/drawing/2014/main" id="{3AB27DA0-D752-457B-A9FD-51A5FFD8F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48" name="AutoShape 2">
          <a:extLst>
            <a:ext uri="{FF2B5EF4-FFF2-40B4-BE49-F238E27FC236}">
              <a16:creationId xmlns:a16="http://schemas.microsoft.com/office/drawing/2014/main" id="{4EC3E896-32C1-44BF-9E79-5026C3BBC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6859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49" name="AutoShape 2">
          <a:extLst>
            <a:ext uri="{FF2B5EF4-FFF2-40B4-BE49-F238E27FC236}">
              <a16:creationId xmlns:a16="http://schemas.microsoft.com/office/drawing/2014/main" id="{6E55DD1A-FF7F-4112-92D6-9100A9DCB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0" name="AutoShape 2">
          <a:extLst>
            <a:ext uri="{FF2B5EF4-FFF2-40B4-BE49-F238E27FC236}">
              <a16:creationId xmlns:a16="http://schemas.microsoft.com/office/drawing/2014/main" id="{F3A42D1E-86B4-41AD-9822-1C8E78381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1" name="AutoShape 2">
          <a:extLst>
            <a:ext uri="{FF2B5EF4-FFF2-40B4-BE49-F238E27FC236}">
              <a16:creationId xmlns:a16="http://schemas.microsoft.com/office/drawing/2014/main" id="{FB7C4F50-BB34-437C-85AD-F48DF70B6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2" name="AutoShape 2">
          <a:extLst>
            <a:ext uri="{FF2B5EF4-FFF2-40B4-BE49-F238E27FC236}">
              <a16:creationId xmlns:a16="http://schemas.microsoft.com/office/drawing/2014/main" id="{9FE1C464-B449-4967-858C-8D88DA577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3" name="AutoShape 2">
          <a:extLst>
            <a:ext uri="{FF2B5EF4-FFF2-40B4-BE49-F238E27FC236}">
              <a16:creationId xmlns:a16="http://schemas.microsoft.com/office/drawing/2014/main" id="{284EDD60-9EB5-425B-B142-F4505EB440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4" name="AutoShape 2">
          <a:extLst>
            <a:ext uri="{FF2B5EF4-FFF2-40B4-BE49-F238E27FC236}">
              <a16:creationId xmlns:a16="http://schemas.microsoft.com/office/drawing/2014/main" id="{D05F4FDF-3FA2-4E96-9153-D37DB473D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5" name="AutoShape 2">
          <a:extLst>
            <a:ext uri="{FF2B5EF4-FFF2-40B4-BE49-F238E27FC236}">
              <a16:creationId xmlns:a16="http://schemas.microsoft.com/office/drawing/2014/main" id="{E9C9BB71-B04E-41F4-A0CC-45C011708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56" name="AutoShape 2">
          <a:extLst>
            <a:ext uri="{FF2B5EF4-FFF2-40B4-BE49-F238E27FC236}">
              <a16:creationId xmlns:a16="http://schemas.microsoft.com/office/drawing/2014/main" id="{56ECC60A-7947-4A81-85D3-831A62CBE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57" name="AutoShape 2">
          <a:extLst>
            <a:ext uri="{FF2B5EF4-FFF2-40B4-BE49-F238E27FC236}">
              <a16:creationId xmlns:a16="http://schemas.microsoft.com/office/drawing/2014/main" id="{DF248B57-7CA6-45BE-930E-1E49750CF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8" name="AutoShape 2">
          <a:extLst>
            <a:ext uri="{FF2B5EF4-FFF2-40B4-BE49-F238E27FC236}">
              <a16:creationId xmlns:a16="http://schemas.microsoft.com/office/drawing/2014/main" id="{74FBAAE2-11C8-4D09-A118-99A3A7BB3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59" name="AutoShape 2">
          <a:extLst>
            <a:ext uri="{FF2B5EF4-FFF2-40B4-BE49-F238E27FC236}">
              <a16:creationId xmlns:a16="http://schemas.microsoft.com/office/drawing/2014/main" id="{E93E123C-F7A3-47D5-92FF-C0E9337CA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0" name="AutoShape 2">
          <a:extLst>
            <a:ext uri="{FF2B5EF4-FFF2-40B4-BE49-F238E27FC236}">
              <a16:creationId xmlns:a16="http://schemas.microsoft.com/office/drawing/2014/main" id="{E28FA32D-527E-4016-BCEC-36342FC9C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1" name="AutoShape 2">
          <a:extLst>
            <a:ext uri="{FF2B5EF4-FFF2-40B4-BE49-F238E27FC236}">
              <a16:creationId xmlns:a16="http://schemas.microsoft.com/office/drawing/2014/main" id="{326CE965-9D2A-4513-B31F-DCB0FAF69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62" name="AutoShape 2">
          <a:extLst>
            <a:ext uri="{FF2B5EF4-FFF2-40B4-BE49-F238E27FC236}">
              <a16:creationId xmlns:a16="http://schemas.microsoft.com/office/drawing/2014/main" id="{F7AD8843-37C3-45DB-B849-D18778AB3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3" name="AutoShape 2">
          <a:extLst>
            <a:ext uri="{FF2B5EF4-FFF2-40B4-BE49-F238E27FC236}">
              <a16:creationId xmlns:a16="http://schemas.microsoft.com/office/drawing/2014/main" id="{D8CC75D3-D3B8-4FEE-B1B2-87CEA83EE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4" name="AutoShape 2">
          <a:extLst>
            <a:ext uri="{FF2B5EF4-FFF2-40B4-BE49-F238E27FC236}">
              <a16:creationId xmlns:a16="http://schemas.microsoft.com/office/drawing/2014/main" id="{DF5F520F-F38D-47A1-8974-01EAEB1C4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5" name="AutoShape 2">
          <a:extLst>
            <a:ext uri="{FF2B5EF4-FFF2-40B4-BE49-F238E27FC236}">
              <a16:creationId xmlns:a16="http://schemas.microsoft.com/office/drawing/2014/main" id="{10FB9887-08F6-4832-9657-1E6C476C2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6" name="AutoShape 2">
          <a:extLst>
            <a:ext uri="{FF2B5EF4-FFF2-40B4-BE49-F238E27FC236}">
              <a16:creationId xmlns:a16="http://schemas.microsoft.com/office/drawing/2014/main" id="{547085FD-ACBD-4F9D-BD9D-5E5B907FC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7" name="AutoShape 2">
          <a:extLst>
            <a:ext uri="{FF2B5EF4-FFF2-40B4-BE49-F238E27FC236}">
              <a16:creationId xmlns:a16="http://schemas.microsoft.com/office/drawing/2014/main" id="{E4AAB22F-069A-43D2-9009-9A2045868D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68" name="AutoShape 2">
          <a:extLst>
            <a:ext uri="{FF2B5EF4-FFF2-40B4-BE49-F238E27FC236}">
              <a16:creationId xmlns:a16="http://schemas.microsoft.com/office/drawing/2014/main" id="{483F70D7-0ACC-45E4-A962-2189DAA03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69" name="AutoShape 2">
          <a:extLst>
            <a:ext uri="{FF2B5EF4-FFF2-40B4-BE49-F238E27FC236}">
              <a16:creationId xmlns:a16="http://schemas.microsoft.com/office/drawing/2014/main" id="{75596E73-36B1-4D5D-9521-28DFF4712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0478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70" name="AutoShape 2">
          <a:extLst>
            <a:ext uri="{FF2B5EF4-FFF2-40B4-BE49-F238E27FC236}">
              <a16:creationId xmlns:a16="http://schemas.microsoft.com/office/drawing/2014/main" id="{DF5C06EA-69A1-47E6-A755-B0D4ED677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1" name="AutoShape 2">
          <a:extLst>
            <a:ext uri="{FF2B5EF4-FFF2-40B4-BE49-F238E27FC236}">
              <a16:creationId xmlns:a16="http://schemas.microsoft.com/office/drawing/2014/main" id="{A2A8C3B8-824D-4E30-A3C5-FEEABABC5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2" name="AutoShape 2">
          <a:extLst>
            <a:ext uri="{FF2B5EF4-FFF2-40B4-BE49-F238E27FC236}">
              <a16:creationId xmlns:a16="http://schemas.microsoft.com/office/drawing/2014/main" id="{596AABE8-60E7-4CEC-8126-46BFD88DA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3" name="AutoShape 2">
          <a:extLst>
            <a:ext uri="{FF2B5EF4-FFF2-40B4-BE49-F238E27FC236}">
              <a16:creationId xmlns:a16="http://schemas.microsoft.com/office/drawing/2014/main" id="{4C5C15E9-DCC5-479C-B94A-3E3DA9E9D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4" name="AutoShape 2">
          <a:extLst>
            <a:ext uri="{FF2B5EF4-FFF2-40B4-BE49-F238E27FC236}">
              <a16:creationId xmlns:a16="http://schemas.microsoft.com/office/drawing/2014/main" id="{A7683AD8-BFBE-462E-89E0-9F73B7D6F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5" name="AutoShape 2">
          <a:extLst>
            <a:ext uri="{FF2B5EF4-FFF2-40B4-BE49-F238E27FC236}">
              <a16:creationId xmlns:a16="http://schemas.microsoft.com/office/drawing/2014/main" id="{24B0B675-F98B-4C30-B782-4687233A34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6" name="AutoShape 2">
          <a:extLst>
            <a:ext uri="{FF2B5EF4-FFF2-40B4-BE49-F238E27FC236}">
              <a16:creationId xmlns:a16="http://schemas.microsoft.com/office/drawing/2014/main" id="{CCDCC738-04A2-43FF-A756-0759A46E8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77" name="AutoShape 2">
          <a:extLst>
            <a:ext uri="{FF2B5EF4-FFF2-40B4-BE49-F238E27FC236}">
              <a16:creationId xmlns:a16="http://schemas.microsoft.com/office/drawing/2014/main" id="{17B27745-2E25-4431-A7AA-FE969BEFA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78" name="AutoShape 2">
          <a:extLst>
            <a:ext uri="{FF2B5EF4-FFF2-40B4-BE49-F238E27FC236}">
              <a16:creationId xmlns:a16="http://schemas.microsoft.com/office/drawing/2014/main" id="{AAFA0BD8-2536-4FBE-949C-58FDD4BC3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79" name="AutoShape 2">
          <a:extLst>
            <a:ext uri="{FF2B5EF4-FFF2-40B4-BE49-F238E27FC236}">
              <a16:creationId xmlns:a16="http://schemas.microsoft.com/office/drawing/2014/main" id="{6179AF82-55AF-4D6E-B361-219B265D13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0" name="AutoShape 2">
          <a:extLst>
            <a:ext uri="{FF2B5EF4-FFF2-40B4-BE49-F238E27FC236}">
              <a16:creationId xmlns:a16="http://schemas.microsoft.com/office/drawing/2014/main" id="{95501AAA-8D4B-4075-A17B-FD90A0BE4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1" name="AutoShape 2">
          <a:extLst>
            <a:ext uri="{FF2B5EF4-FFF2-40B4-BE49-F238E27FC236}">
              <a16:creationId xmlns:a16="http://schemas.microsoft.com/office/drawing/2014/main" id="{C54E2167-A7E7-43D4-9EAB-89EAEAE22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2" name="AutoShape 2">
          <a:extLst>
            <a:ext uri="{FF2B5EF4-FFF2-40B4-BE49-F238E27FC236}">
              <a16:creationId xmlns:a16="http://schemas.microsoft.com/office/drawing/2014/main" id="{486DB641-6A84-4311-A29F-2583FC2712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83" name="AutoShape 2">
          <a:extLst>
            <a:ext uri="{FF2B5EF4-FFF2-40B4-BE49-F238E27FC236}">
              <a16:creationId xmlns:a16="http://schemas.microsoft.com/office/drawing/2014/main" id="{DEB89F20-85CE-4924-8497-78F58F916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4" name="AutoShape 2">
          <a:extLst>
            <a:ext uri="{FF2B5EF4-FFF2-40B4-BE49-F238E27FC236}">
              <a16:creationId xmlns:a16="http://schemas.microsoft.com/office/drawing/2014/main" id="{7F3D6DE0-8F8C-4CC1-B80D-6726A8090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5" name="AutoShape 2">
          <a:extLst>
            <a:ext uri="{FF2B5EF4-FFF2-40B4-BE49-F238E27FC236}">
              <a16:creationId xmlns:a16="http://schemas.microsoft.com/office/drawing/2014/main" id="{5AC43299-0A4C-48F3-A5C0-55767D1D9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6" name="AutoShape 2">
          <a:extLst>
            <a:ext uri="{FF2B5EF4-FFF2-40B4-BE49-F238E27FC236}">
              <a16:creationId xmlns:a16="http://schemas.microsoft.com/office/drawing/2014/main" id="{2BAF3213-CB54-4170-8A9B-712BB1E8D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7" name="AutoShape 2">
          <a:extLst>
            <a:ext uri="{FF2B5EF4-FFF2-40B4-BE49-F238E27FC236}">
              <a16:creationId xmlns:a16="http://schemas.microsoft.com/office/drawing/2014/main" id="{FA4B33B9-04AA-4E72-BAF6-6707037C8F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8" name="AutoShape 2">
          <a:extLst>
            <a:ext uri="{FF2B5EF4-FFF2-40B4-BE49-F238E27FC236}">
              <a16:creationId xmlns:a16="http://schemas.microsoft.com/office/drawing/2014/main" id="{595E4DA2-2FEE-4D92-91F0-249882DEC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89" name="AutoShape 2">
          <a:extLst>
            <a:ext uri="{FF2B5EF4-FFF2-40B4-BE49-F238E27FC236}">
              <a16:creationId xmlns:a16="http://schemas.microsoft.com/office/drawing/2014/main" id="{FB592EA0-7F72-4B44-ABE3-315EE4A7B6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90" name="AutoShape 2">
          <a:extLst>
            <a:ext uri="{FF2B5EF4-FFF2-40B4-BE49-F238E27FC236}">
              <a16:creationId xmlns:a16="http://schemas.microsoft.com/office/drawing/2014/main" id="{39B72E54-A317-44CF-A07D-EDECC66AA7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91" name="AutoShape 2">
          <a:extLst>
            <a:ext uri="{FF2B5EF4-FFF2-40B4-BE49-F238E27FC236}">
              <a16:creationId xmlns:a16="http://schemas.microsoft.com/office/drawing/2014/main" id="{148097D0-2076-4935-AD06-B9071EB29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92" name="AutoShape 2">
          <a:extLst>
            <a:ext uri="{FF2B5EF4-FFF2-40B4-BE49-F238E27FC236}">
              <a16:creationId xmlns:a16="http://schemas.microsoft.com/office/drawing/2014/main" id="{26783CFA-A52D-43A2-B742-730B41C80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93" name="AutoShape 2">
          <a:extLst>
            <a:ext uri="{FF2B5EF4-FFF2-40B4-BE49-F238E27FC236}">
              <a16:creationId xmlns:a16="http://schemas.microsoft.com/office/drawing/2014/main" id="{C15D3F0D-485B-47D4-9E01-E74307EDC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94" name="AutoShape 2">
          <a:extLst>
            <a:ext uri="{FF2B5EF4-FFF2-40B4-BE49-F238E27FC236}">
              <a16:creationId xmlns:a16="http://schemas.microsoft.com/office/drawing/2014/main" id="{13B3D1B5-68F6-439D-838D-78EA80298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95" name="AutoShape 2">
          <a:extLst>
            <a:ext uri="{FF2B5EF4-FFF2-40B4-BE49-F238E27FC236}">
              <a16:creationId xmlns:a16="http://schemas.microsoft.com/office/drawing/2014/main" id="{872F3FD3-1EDC-41AC-8D17-B0AE5D9B1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96" name="AutoShape 2">
          <a:extLst>
            <a:ext uri="{FF2B5EF4-FFF2-40B4-BE49-F238E27FC236}">
              <a16:creationId xmlns:a16="http://schemas.microsoft.com/office/drawing/2014/main" id="{2D959D3E-6475-46B8-9A5C-BF0FED03DA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97" name="AutoShape 2">
          <a:extLst>
            <a:ext uri="{FF2B5EF4-FFF2-40B4-BE49-F238E27FC236}">
              <a16:creationId xmlns:a16="http://schemas.microsoft.com/office/drawing/2014/main" id="{B65D106A-6624-4A9B-A839-3D57C57000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898" name="AutoShape 2">
          <a:extLst>
            <a:ext uri="{FF2B5EF4-FFF2-40B4-BE49-F238E27FC236}">
              <a16:creationId xmlns:a16="http://schemas.microsoft.com/office/drawing/2014/main" id="{BF86BD81-2D20-437E-BCA9-2B6AAC188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899" name="AutoShape 2">
          <a:extLst>
            <a:ext uri="{FF2B5EF4-FFF2-40B4-BE49-F238E27FC236}">
              <a16:creationId xmlns:a16="http://schemas.microsoft.com/office/drawing/2014/main" id="{B210771D-AFB9-4071-A1B4-6F5E16C434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00" name="AutoShape 2">
          <a:extLst>
            <a:ext uri="{FF2B5EF4-FFF2-40B4-BE49-F238E27FC236}">
              <a16:creationId xmlns:a16="http://schemas.microsoft.com/office/drawing/2014/main" id="{875D2958-8068-48EB-B474-06C5AEF8A7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1" name="AutoShape 2">
          <a:extLst>
            <a:ext uri="{FF2B5EF4-FFF2-40B4-BE49-F238E27FC236}">
              <a16:creationId xmlns:a16="http://schemas.microsoft.com/office/drawing/2014/main" id="{8749EE23-14D1-4D3F-A58A-76007E536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2" name="AutoShape 2">
          <a:extLst>
            <a:ext uri="{FF2B5EF4-FFF2-40B4-BE49-F238E27FC236}">
              <a16:creationId xmlns:a16="http://schemas.microsoft.com/office/drawing/2014/main" id="{07233344-31AA-40EA-9A69-8C32B2823A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3" name="AutoShape 2">
          <a:extLst>
            <a:ext uri="{FF2B5EF4-FFF2-40B4-BE49-F238E27FC236}">
              <a16:creationId xmlns:a16="http://schemas.microsoft.com/office/drawing/2014/main" id="{219EF815-3C37-44D7-B2C7-AEF6365B8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4" name="AutoShape 2">
          <a:extLst>
            <a:ext uri="{FF2B5EF4-FFF2-40B4-BE49-F238E27FC236}">
              <a16:creationId xmlns:a16="http://schemas.microsoft.com/office/drawing/2014/main" id="{59495FC3-04B1-4CEE-A228-4AA44B194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05" name="AutoShape 2">
          <a:extLst>
            <a:ext uri="{FF2B5EF4-FFF2-40B4-BE49-F238E27FC236}">
              <a16:creationId xmlns:a16="http://schemas.microsoft.com/office/drawing/2014/main" id="{06E602F9-8FCB-40BA-9538-0450EA4F43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6" name="AutoShape 2">
          <a:extLst>
            <a:ext uri="{FF2B5EF4-FFF2-40B4-BE49-F238E27FC236}">
              <a16:creationId xmlns:a16="http://schemas.microsoft.com/office/drawing/2014/main" id="{315B4BA5-1452-4385-9242-F18ACA0F5D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7" name="AutoShape 2">
          <a:extLst>
            <a:ext uri="{FF2B5EF4-FFF2-40B4-BE49-F238E27FC236}">
              <a16:creationId xmlns:a16="http://schemas.microsoft.com/office/drawing/2014/main" id="{47991E09-76E2-4E6D-91E3-A284714F59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8" name="AutoShape 2">
          <a:extLst>
            <a:ext uri="{FF2B5EF4-FFF2-40B4-BE49-F238E27FC236}">
              <a16:creationId xmlns:a16="http://schemas.microsoft.com/office/drawing/2014/main" id="{AB8415FE-36D2-40C0-8DC0-8B195462C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09" name="AutoShape 2">
          <a:extLst>
            <a:ext uri="{FF2B5EF4-FFF2-40B4-BE49-F238E27FC236}">
              <a16:creationId xmlns:a16="http://schemas.microsoft.com/office/drawing/2014/main" id="{82661D9F-5805-4688-AA84-BECE6FC54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0" name="AutoShape 2">
          <a:extLst>
            <a:ext uri="{FF2B5EF4-FFF2-40B4-BE49-F238E27FC236}">
              <a16:creationId xmlns:a16="http://schemas.microsoft.com/office/drawing/2014/main" id="{28230B3F-529C-4017-AD37-DC62CEF874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1" name="AutoShape 2">
          <a:extLst>
            <a:ext uri="{FF2B5EF4-FFF2-40B4-BE49-F238E27FC236}">
              <a16:creationId xmlns:a16="http://schemas.microsoft.com/office/drawing/2014/main" id="{CB40C672-E53E-4DD8-88DD-A16A13DCE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12" name="AutoShape 2">
          <a:extLst>
            <a:ext uri="{FF2B5EF4-FFF2-40B4-BE49-F238E27FC236}">
              <a16:creationId xmlns:a16="http://schemas.microsoft.com/office/drawing/2014/main" id="{1B7A1603-F94D-4C1A-A223-6257B4655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13" name="AutoShape 2">
          <a:extLst>
            <a:ext uri="{FF2B5EF4-FFF2-40B4-BE49-F238E27FC236}">
              <a16:creationId xmlns:a16="http://schemas.microsoft.com/office/drawing/2014/main" id="{40D2EDB2-7E62-4856-86CB-F89BF2F83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28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14" name="AutoShape 2">
          <a:extLst>
            <a:ext uri="{FF2B5EF4-FFF2-40B4-BE49-F238E27FC236}">
              <a16:creationId xmlns:a16="http://schemas.microsoft.com/office/drawing/2014/main" id="{8E476F09-D37A-4346-B3A0-2E031C6FE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5" name="AutoShape 2">
          <a:extLst>
            <a:ext uri="{FF2B5EF4-FFF2-40B4-BE49-F238E27FC236}">
              <a16:creationId xmlns:a16="http://schemas.microsoft.com/office/drawing/2014/main" id="{B43EA101-C5BB-49BD-B879-9AEF4A490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6" name="AutoShape 2">
          <a:extLst>
            <a:ext uri="{FF2B5EF4-FFF2-40B4-BE49-F238E27FC236}">
              <a16:creationId xmlns:a16="http://schemas.microsoft.com/office/drawing/2014/main" id="{2C305D78-7882-473A-BFDB-D0E3A2619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7" name="AutoShape 2">
          <a:extLst>
            <a:ext uri="{FF2B5EF4-FFF2-40B4-BE49-F238E27FC236}">
              <a16:creationId xmlns:a16="http://schemas.microsoft.com/office/drawing/2014/main" id="{FBB437D4-F370-451A-B15A-7BBB0FE55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8" name="AutoShape 2">
          <a:extLst>
            <a:ext uri="{FF2B5EF4-FFF2-40B4-BE49-F238E27FC236}">
              <a16:creationId xmlns:a16="http://schemas.microsoft.com/office/drawing/2014/main" id="{D7F9F2B9-D179-426A-AD7F-CF9B655CE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19" name="AutoShape 2">
          <a:extLst>
            <a:ext uri="{FF2B5EF4-FFF2-40B4-BE49-F238E27FC236}">
              <a16:creationId xmlns:a16="http://schemas.microsoft.com/office/drawing/2014/main" id="{50864FC9-41CB-4638-B834-FD8D7D31D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0" name="AutoShape 2">
          <a:extLst>
            <a:ext uri="{FF2B5EF4-FFF2-40B4-BE49-F238E27FC236}">
              <a16:creationId xmlns:a16="http://schemas.microsoft.com/office/drawing/2014/main" id="{B805D835-AA18-46FF-BC77-80F87DC59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21" name="AutoShape 2">
          <a:extLst>
            <a:ext uri="{FF2B5EF4-FFF2-40B4-BE49-F238E27FC236}">
              <a16:creationId xmlns:a16="http://schemas.microsoft.com/office/drawing/2014/main" id="{D5E0A071-25EF-4B84-A8C3-6771373E2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22" name="AutoShape 2">
          <a:extLst>
            <a:ext uri="{FF2B5EF4-FFF2-40B4-BE49-F238E27FC236}">
              <a16:creationId xmlns:a16="http://schemas.microsoft.com/office/drawing/2014/main" id="{447069CE-B1B0-4360-8744-38E4714BC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3" name="AutoShape 2">
          <a:extLst>
            <a:ext uri="{FF2B5EF4-FFF2-40B4-BE49-F238E27FC236}">
              <a16:creationId xmlns:a16="http://schemas.microsoft.com/office/drawing/2014/main" id="{F4F6FBFB-77BF-4715-AB11-D65FC2A8B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4" name="AutoShape 2">
          <a:extLst>
            <a:ext uri="{FF2B5EF4-FFF2-40B4-BE49-F238E27FC236}">
              <a16:creationId xmlns:a16="http://schemas.microsoft.com/office/drawing/2014/main" id="{15FDF11A-C9C9-412C-A079-36D9BF1F5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5" name="AutoShape 2">
          <a:extLst>
            <a:ext uri="{FF2B5EF4-FFF2-40B4-BE49-F238E27FC236}">
              <a16:creationId xmlns:a16="http://schemas.microsoft.com/office/drawing/2014/main" id="{87FC88BD-11CD-4282-8602-E89A4BFF19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6" name="AutoShape 2">
          <a:extLst>
            <a:ext uri="{FF2B5EF4-FFF2-40B4-BE49-F238E27FC236}">
              <a16:creationId xmlns:a16="http://schemas.microsoft.com/office/drawing/2014/main" id="{80FBFD66-0D31-497F-A3A0-6FE75819E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27" name="AutoShape 2">
          <a:extLst>
            <a:ext uri="{FF2B5EF4-FFF2-40B4-BE49-F238E27FC236}">
              <a16:creationId xmlns:a16="http://schemas.microsoft.com/office/drawing/2014/main" id="{1DA2C10E-CCCE-4D80-B694-6892CB755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8" name="AutoShape 2">
          <a:extLst>
            <a:ext uri="{FF2B5EF4-FFF2-40B4-BE49-F238E27FC236}">
              <a16:creationId xmlns:a16="http://schemas.microsoft.com/office/drawing/2014/main" id="{C2D9620A-7DB7-4EC0-B837-D1A20B21DD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29" name="AutoShape 2">
          <a:extLst>
            <a:ext uri="{FF2B5EF4-FFF2-40B4-BE49-F238E27FC236}">
              <a16:creationId xmlns:a16="http://schemas.microsoft.com/office/drawing/2014/main" id="{E200E2AD-21C8-4E64-8AD6-F53C0F07B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0" name="AutoShape 2">
          <a:extLst>
            <a:ext uri="{FF2B5EF4-FFF2-40B4-BE49-F238E27FC236}">
              <a16:creationId xmlns:a16="http://schemas.microsoft.com/office/drawing/2014/main" id="{D4FBA0E7-B80B-4512-BD12-91BE8952FC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1" name="AutoShape 2">
          <a:extLst>
            <a:ext uri="{FF2B5EF4-FFF2-40B4-BE49-F238E27FC236}">
              <a16:creationId xmlns:a16="http://schemas.microsoft.com/office/drawing/2014/main" id="{A6C2FE0A-E136-4EC6-A753-790BC0ABD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2" name="AutoShape 2">
          <a:extLst>
            <a:ext uri="{FF2B5EF4-FFF2-40B4-BE49-F238E27FC236}">
              <a16:creationId xmlns:a16="http://schemas.microsoft.com/office/drawing/2014/main" id="{35EB548A-EA7F-4C71-98E7-053B83DDF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3" name="AutoShape 2">
          <a:extLst>
            <a:ext uri="{FF2B5EF4-FFF2-40B4-BE49-F238E27FC236}">
              <a16:creationId xmlns:a16="http://schemas.microsoft.com/office/drawing/2014/main" id="{4F296925-1A50-44CA-ADF1-C9928588EC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34" name="AutoShape 2">
          <a:extLst>
            <a:ext uri="{FF2B5EF4-FFF2-40B4-BE49-F238E27FC236}">
              <a16:creationId xmlns:a16="http://schemas.microsoft.com/office/drawing/2014/main" id="{4E85AB8D-061B-4B14-8587-3EFB8C5527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35" name="AutoShape 2">
          <a:extLst>
            <a:ext uri="{FF2B5EF4-FFF2-40B4-BE49-F238E27FC236}">
              <a16:creationId xmlns:a16="http://schemas.microsoft.com/office/drawing/2014/main" id="{369CFFA8-FBDB-43D9-A95C-52E27284B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4098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36" name="AutoShape 2">
          <a:extLst>
            <a:ext uri="{FF2B5EF4-FFF2-40B4-BE49-F238E27FC236}">
              <a16:creationId xmlns:a16="http://schemas.microsoft.com/office/drawing/2014/main" id="{00AAFD7D-5EA0-4386-ABA1-808B52BA3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7" name="AutoShape 2">
          <a:extLst>
            <a:ext uri="{FF2B5EF4-FFF2-40B4-BE49-F238E27FC236}">
              <a16:creationId xmlns:a16="http://schemas.microsoft.com/office/drawing/2014/main" id="{59D3D8D8-A6AF-4168-8CE4-BBCDECD64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8" name="AutoShape 2">
          <a:extLst>
            <a:ext uri="{FF2B5EF4-FFF2-40B4-BE49-F238E27FC236}">
              <a16:creationId xmlns:a16="http://schemas.microsoft.com/office/drawing/2014/main" id="{6FC057F3-72EC-4014-A12D-7187B91ED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39" name="AutoShape 2">
          <a:extLst>
            <a:ext uri="{FF2B5EF4-FFF2-40B4-BE49-F238E27FC236}">
              <a16:creationId xmlns:a16="http://schemas.microsoft.com/office/drawing/2014/main" id="{169F9A1F-0A6E-42C7-9B73-E6AD650494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0" name="AutoShape 2">
          <a:extLst>
            <a:ext uri="{FF2B5EF4-FFF2-40B4-BE49-F238E27FC236}">
              <a16:creationId xmlns:a16="http://schemas.microsoft.com/office/drawing/2014/main" id="{B379675E-B81D-4E1A-8CBA-DC8109638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1" name="AutoShape 2">
          <a:extLst>
            <a:ext uri="{FF2B5EF4-FFF2-40B4-BE49-F238E27FC236}">
              <a16:creationId xmlns:a16="http://schemas.microsoft.com/office/drawing/2014/main" id="{6CA4C04D-AB71-42DF-8DBC-F76C621EE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2" name="AutoShape 2">
          <a:extLst>
            <a:ext uri="{FF2B5EF4-FFF2-40B4-BE49-F238E27FC236}">
              <a16:creationId xmlns:a16="http://schemas.microsoft.com/office/drawing/2014/main" id="{3FBB59EF-733A-4C0E-B71B-ED91A9CBA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43" name="AutoShape 2">
          <a:extLst>
            <a:ext uri="{FF2B5EF4-FFF2-40B4-BE49-F238E27FC236}">
              <a16:creationId xmlns:a16="http://schemas.microsoft.com/office/drawing/2014/main" id="{106C4DB6-C5F8-4B32-B2DF-B6CFC5859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44" name="AutoShape 2">
          <a:extLst>
            <a:ext uri="{FF2B5EF4-FFF2-40B4-BE49-F238E27FC236}">
              <a16:creationId xmlns:a16="http://schemas.microsoft.com/office/drawing/2014/main" id="{20E07544-4C67-47D2-8233-E8DA212F7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5" name="AutoShape 2">
          <a:extLst>
            <a:ext uri="{FF2B5EF4-FFF2-40B4-BE49-F238E27FC236}">
              <a16:creationId xmlns:a16="http://schemas.microsoft.com/office/drawing/2014/main" id="{4E0B60A0-A166-44DB-8056-8BF758724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6" name="AutoShape 2">
          <a:extLst>
            <a:ext uri="{FF2B5EF4-FFF2-40B4-BE49-F238E27FC236}">
              <a16:creationId xmlns:a16="http://schemas.microsoft.com/office/drawing/2014/main" id="{A8B857C4-B072-4449-8A11-77BF9B3FC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7" name="AutoShape 2">
          <a:extLst>
            <a:ext uri="{FF2B5EF4-FFF2-40B4-BE49-F238E27FC236}">
              <a16:creationId xmlns:a16="http://schemas.microsoft.com/office/drawing/2014/main" id="{535BE667-C494-4A45-8541-CE9873C35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48" name="AutoShape 2">
          <a:extLst>
            <a:ext uri="{FF2B5EF4-FFF2-40B4-BE49-F238E27FC236}">
              <a16:creationId xmlns:a16="http://schemas.microsoft.com/office/drawing/2014/main" id="{D11D9A88-C77E-4183-AD62-CC2AA1AAA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49" name="AutoShape 2">
          <a:extLst>
            <a:ext uri="{FF2B5EF4-FFF2-40B4-BE49-F238E27FC236}">
              <a16:creationId xmlns:a16="http://schemas.microsoft.com/office/drawing/2014/main" id="{5ED98BDB-8CBD-4A07-B9C7-B083F8223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0" name="AutoShape 2">
          <a:extLst>
            <a:ext uri="{FF2B5EF4-FFF2-40B4-BE49-F238E27FC236}">
              <a16:creationId xmlns:a16="http://schemas.microsoft.com/office/drawing/2014/main" id="{34012A7F-C8F2-4AEB-8646-15377964F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1" name="AutoShape 2">
          <a:extLst>
            <a:ext uri="{FF2B5EF4-FFF2-40B4-BE49-F238E27FC236}">
              <a16:creationId xmlns:a16="http://schemas.microsoft.com/office/drawing/2014/main" id="{C2BD6BFA-34AE-41BD-A808-73F66067E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2" name="AutoShape 2">
          <a:extLst>
            <a:ext uri="{FF2B5EF4-FFF2-40B4-BE49-F238E27FC236}">
              <a16:creationId xmlns:a16="http://schemas.microsoft.com/office/drawing/2014/main" id="{2A773213-FF6A-4265-93F6-C5EF26C11F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3" name="AutoShape 2">
          <a:extLst>
            <a:ext uri="{FF2B5EF4-FFF2-40B4-BE49-F238E27FC236}">
              <a16:creationId xmlns:a16="http://schemas.microsoft.com/office/drawing/2014/main" id="{CCC78A82-3DD7-4043-831F-249977E3D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4" name="AutoShape 2">
          <a:extLst>
            <a:ext uri="{FF2B5EF4-FFF2-40B4-BE49-F238E27FC236}">
              <a16:creationId xmlns:a16="http://schemas.microsoft.com/office/drawing/2014/main" id="{2201971E-C60B-461A-BE4B-C85D0140C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5" name="AutoShape 2">
          <a:extLst>
            <a:ext uri="{FF2B5EF4-FFF2-40B4-BE49-F238E27FC236}">
              <a16:creationId xmlns:a16="http://schemas.microsoft.com/office/drawing/2014/main" id="{F2427ACD-BA0A-40C0-A5EC-AD712561E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56" name="AutoShape 2">
          <a:extLst>
            <a:ext uri="{FF2B5EF4-FFF2-40B4-BE49-F238E27FC236}">
              <a16:creationId xmlns:a16="http://schemas.microsoft.com/office/drawing/2014/main" id="{83F2B245-3037-46EB-B24C-7D28345E8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57" name="AutoShape 2">
          <a:extLst>
            <a:ext uri="{FF2B5EF4-FFF2-40B4-BE49-F238E27FC236}">
              <a16:creationId xmlns:a16="http://schemas.microsoft.com/office/drawing/2014/main" id="{BB8073D7-D1E9-497D-86C0-F63AAFCA6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58" name="AutoShape 2">
          <a:extLst>
            <a:ext uri="{FF2B5EF4-FFF2-40B4-BE49-F238E27FC236}">
              <a16:creationId xmlns:a16="http://schemas.microsoft.com/office/drawing/2014/main" id="{B1F0555A-57DB-4014-A6EB-DC3AA6EE4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59" name="AutoShape 2">
          <a:extLst>
            <a:ext uri="{FF2B5EF4-FFF2-40B4-BE49-F238E27FC236}">
              <a16:creationId xmlns:a16="http://schemas.microsoft.com/office/drawing/2014/main" id="{0A193007-4067-4FE0-8958-3C98C7E5A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0" name="AutoShape 2">
          <a:extLst>
            <a:ext uri="{FF2B5EF4-FFF2-40B4-BE49-F238E27FC236}">
              <a16:creationId xmlns:a16="http://schemas.microsoft.com/office/drawing/2014/main" id="{675ED014-4C54-4ABC-8499-01B8AB867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1" name="AutoShape 2">
          <a:extLst>
            <a:ext uri="{FF2B5EF4-FFF2-40B4-BE49-F238E27FC236}">
              <a16:creationId xmlns:a16="http://schemas.microsoft.com/office/drawing/2014/main" id="{14281755-806C-452C-A6AB-3F9A3750F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2" name="AutoShape 2">
          <a:extLst>
            <a:ext uri="{FF2B5EF4-FFF2-40B4-BE49-F238E27FC236}">
              <a16:creationId xmlns:a16="http://schemas.microsoft.com/office/drawing/2014/main" id="{53CD0A25-9207-4F06-9A2D-0A2228A17A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3" name="AutoShape 2">
          <a:extLst>
            <a:ext uri="{FF2B5EF4-FFF2-40B4-BE49-F238E27FC236}">
              <a16:creationId xmlns:a16="http://schemas.microsoft.com/office/drawing/2014/main" id="{3F8B8070-C303-4258-98D3-74709061C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4" name="AutoShape 2">
          <a:extLst>
            <a:ext uri="{FF2B5EF4-FFF2-40B4-BE49-F238E27FC236}">
              <a16:creationId xmlns:a16="http://schemas.microsoft.com/office/drawing/2014/main" id="{4389E1AC-6C71-485B-A3D4-E2F8B150B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65" name="AutoShape 2">
          <a:extLst>
            <a:ext uri="{FF2B5EF4-FFF2-40B4-BE49-F238E27FC236}">
              <a16:creationId xmlns:a16="http://schemas.microsoft.com/office/drawing/2014/main" id="{59745A85-61C5-4888-8E46-E5E0F7AF7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66" name="AutoShape 2">
          <a:extLst>
            <a:ext uri="{FF2B5EF4-FFF2-40B4-BE49-F238E27FC236}">
              <a16:creationId xmlns:a16="http://schemas.microsoft.com/office/drawing/2014/main" id="{A27BA0F1-4562-4BC0-822B-C03286A4F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7" name="AutoShape 2">
          <a:extLst>
            <a:ext uri="{FF2B5EF4-FFF2-40B4-BE49-F238E27FC236}">
              <a16:creationId xmlns:a16="http://schemas.microsoft.com/office/drawing/2014/main" id="{782EF8C2-A320-40A5-9848-E22038984B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8" name="AutoShape 2">
          <a:extLst>
            <a:ext uri="{FF2B5EF4-FFF2-40B4-BE49-F238E27FC236}">
              <a16:creationId xmlns:a16="http://schemas.microsoft.com/office/drawing/2014/main" id="{E3EA93AE-0613-4FC0-B18E-6210609503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69" name="AutoShape 2">
          <a:extLst>
            <a:ext uri="{FF2B5EF4-FFF2-40B4-BE49-F238E27FC236}">
              <a16:creationId xmlns:a16="http://schemas.microsoft.com/office/drawing/2014/main" id="{DC3E9BE6-F64A-476C-949E-AE52D20FEA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0" name="AutoShape 2">
          <a:extLst>
            <a:ext uri="{FF2B5EF4-FFF2-40B4-BE49-F238E27FC236}">
              <a16:creationId xmlns:a16="http://schemas.microsoft.com/office/drawing/2014/main" id="{6D47AD61-1971-4E46-8B6B-49560BE74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71" name="AutoShape 2">
          <a:extLst>
            <a:ext uri="{FF2B5EF4-FFF2-40B4-BE49-F238E27FC236}">
              <a16:creationId xmlns:a16="http://schemas.microsoft.com/office/drawing/2014/main" id="{CC073781-011C-4F98-AB65-3F5013DAF8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2" name="AutoShape 2">
          <a:extLst>
            <a:ext uri="{FF2B5EF4-FFF2-40B4-BE49-F238E27FC236}">
              <a16:creationId xmlns:a16="http://schemas.microsoft.com/office/drawing/2014/main" id="{C6B48090-6144-42C9-9763-3940A9FE9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3" name="AutoShape 2">
          <a:extLst>
            <a:ext uri="{FF2B5EF4-FFF2-40B4-BE49-F238E27FC236}">
              <a16:creationId xmlns:a16="http://schemas.microsoft.com/office/drawing/2014/main" id="{018F52DC-0F35-462D-BE0E-CC3A49391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4" name="AutoShape 2">
          <a:extLst>
            <a:ext uri="{FF2B5EF4-FFF2-40B4-BE49-F238E27FC236}">
              <a16:creationId xmlns:a16="http://schemas.microsoft.com/office/drawing/2014/main" id="{88D813AF-CE69-4B98-8584-8D89E321B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5" name="AutoShape 2">
          <a:extLst>
            <a:ext uri="{FF2B5EF4-FFF2-40B4-BE49-F238E27FC236}">
              <a16:creationId xmlns:a16="http://schemas.microsoft.com/office/drawing/2014/main" id="{BEE9471A-8B2D-4348-A616-D6DBA4EC3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6" name="AutoShape 2">
          <a:extLst>
            <a:ext uri="{FF2B5EF4-FFF2-40B4-BE49-F238E27FC236}">
              <a16:creationId xmlns:a16="http://schemas.microsoft.com/office/drawing/2014/main" id="{AD6C96F2-6D25-4ABF-BD5F-3047DA77C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77" name="AutoShape 2">
          <a:extLst>
            <a:ext uri="{FF2B5EF4-FFF2-40B4-BE49-F238E27FC236}">
              <a16:creationId xmlns:a16="http://schemas.microsoft.com/office/drawing/2014/main" id="{83995DFF-830F-4A36-B910-6BB19D8DC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78" name="AutoShape 2">
          <a:extLst>
            <a:ext uri="{FF2B5EF4-FFF2-40B4-BE49-F238E27FC236}">
              <a16:creationId xmlns:a16="http://schemas.microsoft.com/office/drawing/2014/main" id="{BD72F511-025E-4B13-ACF6-96CA1B167C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79" name="AutoShape 2">
          <a:extLst>
            <a:ext uri="{FF2B5EF4-FFF2-40B4-BE49-F238E27FC236}">
              <a16:creationId xmlns:a16="http://schemas.microsoft.com/office/drawing/2014/main" id="{60172B27-E51F-4C3F-9187-F01BC4FAD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80" name="AutoShape 2">
          <a:extLst>
            <a:ext uri="{FF2B5EF4-FFF2-40B4-BE49-F238E27FC236}">
              <a16:creationId xmlns:a16="http://schemas.microsoft.com/office/drawing/2014/main" id="{A8C5E0AF-89B4-4C78-BBA3-B0C769AF6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1" name="AutoShape 2">
          <a:extLst>
            <a:ext uri="{FF2B5EF4-FFF2-40B4-BE49-F238E27FC236}">
              <a16:creationId xmlns:a16="http://schemas.microsoft.com/office/drawing/2014/main" id="{C4551E56-0153-4865-A7BF-7E8CD8185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2" name="AutoShape 2">
          <a:extLst>
            <a:ext uri="{FF2B5EF4-FFF2-40B4-BE49-F238E27FC236}">
              <a16:creationId xmlns:a16="http://schemas.microsoft.com/office/drawing/2014/main" id="{A1E0C210-B3AB-4A9F-AB7A-8F9BFCC16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3" name="AutoShape 2">
          <a:extLst>
            <a:ext uri="{FF2B5EF4-FFF2-40B4-BE49-F238E27FC236}">
              <a16:creationId xmlns:a16="http://schemas.microsoft.com/office/drawing/2014/main" id="{28EDB895-3C4E-4694-A474-DA969DCAA4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4" name="AutoShape 2">
          <a:extLst>
            <a:ext uri="{FF2B5EF4-FFF2-40B4-BE49-F238E27FC236}">
              <a16:creationId xmlns:a16="http://schemas.microsoft.com/office/drawing/2014/main" id="{32CE2CE7-506C-405C-BD8B-037D96319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5" name="AutoShape 2">
          <a:extLst>
            <a:ext uri="{FF2B5EF4-FFF2-40B4-BE49-F238E27FC236}">
              <a16:creationId xmlns:a16="http://schemas.microsoft.com/office/drawing/2014/main" id="{174BD7A3-6D7C-46CD-9898-FD11B962D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6" name="AutoShape 2">
          <a:extLst>
            <a:ext uri="{FF2B5EF4-FFF2-40B4-BE49-F238E27FC236}">
              <a16:creationId xmlns:a16="http://schemas.microsoft.com/office/drawing/2014/main" id="{D30FCC50-9900-4081-8513-2B931CECE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87" name="AutoShape 2">
          <a:extLst>
            <a:ext uri="{FF2B5EF4-FFF2-40B4-BE49-F238E27FC236}">
              <a16:creationId xmlns:a16="http://schemas.microsoft.com/office/drawing/2014/main" id="{451C560F-07EE-4DF3-86A2-6214B04CC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88" name="AutoShape 2">
          <a:extLst>
            <a:ext uri="{FF2B5EF4-FFF2-40B4-BE49-F238E27FC236}">
              <a16:creationId xmlns:a16="http://schemas.microsoft.com/office/drawing/2014/main" id="{43C9E437-85FB-4C1C-A8EB-629170765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89" name="AutoShape 2">
          <a:extLst>
            <a:ext uri="{FF2B5EF4-FFF2-40B4-BE49-F238E27FC236}">
              <a16:creationId xmlns:a16="http://schemas.microsoft.com/office/drawing/2014/main" id="{BCBBE321-4411-4E2D-BAD1-E4E1488DB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0" name="AutoShape 2">
          <a:extLst>
            <a:ext uri="{FF2B5EF4-FFF2-40B4-BE49-F238E27FC236}">
              <a16:creationId xmlns:a16="http://schemas.microsoft.com/office/drawing/2014/main" id="{F23C6DA1-8FDE-47D8-84D1-B00BBB9EF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1" name="AutoShape 2">
          <a:extLst>
            <a:ext uri="{FF2B5EF4-FFF2-40B4-BE49-F238E27FC236}">
              <a16:creationId xmlns:a16="http://schemas.microsoft.com/office/drawing/2014/main" id="{8852FAF2-D62C-4B97-AC26-0CB855B57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2" name="AutoShape 2">
          <a:extLst>
            <a:ext uri="{FF2B5EF4-FFF2-40B4-BE49-F238E27FC236}">
              <a16:creationId xmlns:a16="http://schemas.microsoft.com/office/drawing/2014/main" id="{480B55B1-86E3-48EB-AA65-8B8DA1107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93" name="AutoShape 2">
          <a:extLst>
            <a:ext uri="{FF2B5EF4-FFF2-40B4-BE49-F238E27FC236}">
              <a16:creationId xmlns:a16="http://schemas.microsoft.com/office/drawing/2014/main" id="{137E4A31-281F-4B4F-8C4A-C9E64F369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4" name="AutoShape 2">
          <a:extLst>
            <a:ext uri="{FF2B5EF4-FFF2-40B4-BE49-F238E27FC236}">
              <a16:creationId xmlns:a16="http://schemas.microsoft.com/office/drawing/2014/main" id="{8D210CF4-8432-4892-941B-0210DC808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5" name="AutoShape 2">
          <a:extLst>
            <a:ext uri="{FF2B5EF4-FFF2-40B4-BE49-F238E27FC236}">
              <a16:creationId xmlns:a16="http://schemas.microsoft.com/office/drawing/2014/main" id="{01331884-E30F-4859-9C28-E073F5AB4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6" name="AutoShape 2">
          <a:extLst>
            <a:ext uri="{FF2B5EF4-FFF2-40B4-BE49-F238E27FC236}">
              <a16:creationId xmlns:a16="http://schemas.microsoft.com/office/drawing/2014/main" id="{753D741D-1096-4721-A5A9-CA48C99E20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97" name="AutoShape 2">
          <a:extLst>
            <a:ext uri="{FF2B5EF4-FFF2-40B4-BE49-F238E27FC236}">
              <a16:creationId xmlns:a16="http://schemas.microsoft.com/office/drawing/2014/main" id="{19FE4276-CFC7-410C-A9BE-543581B30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998" name="AutoShape 2">
          <a:extLst>
            <a:ext uri="{FF2B5EF4-FFF2-40B4-BE49-F238E27FC236}">
              <a16:creationId xmlns:a16="http://schemas.microsoft.com/office/drawing/2014/main" id="{3194A9BF-E3E3-44C7-BF46-D1558E7B6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999" name="AutoShape 2">
          <a:extLst>
            <a:ext uri="{FF2B5EF4-FFF2-40B4-BE49-F238E27FC236}">
              <a16:creationId xmlns:a16="http://schemas.microsoft.com/office/drawing/2014/main" id="{A73312CB-FA28-4872-ACF7-3A6CCF8B8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0" name="AutoShape 2">
          <a:extLst>
            <a:ext uri="{FF2B5EF4-FFF2-40B4-BE49-F238E27FC236}">
              <a16:creationId xmlns:a16="http://schemas.microsoft.com/office/drawing/2014/main" id="{52BA6736-F7F6-4863-ABF9-6DF14EB03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1" name="AutoShape 2">
          <a:extLst>
            <a:ext uri="{FF2B5EF4-FFF2-40B4-BE49-F238E27FC236}">
              <a16:creationId xmlns:a16="http://schemas.microsoft.com/office/drawing/2014/main" id="{54AAD37F-02D4-4B0D-B8EE-A54667B23D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2" name="AutoShape 2">
          <a:extLst>
            <a:ext uri="{FF2B5EF4-FFF2-40B4-BE49-F238E27FC236}">
              <a16:creationId xmlns:a16="http://schemas.microsoft.com/office/drawing/2014/main" id="{AE742FA5-A78C-4762-9673-8A2A4E1F23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3" name="AutoShape 2">
          <a:extLst>
            <a:ext uri="{FF2B5EF4-FFF2-40B4-BE49-F238E27FC236}">
              <a16:creationId xmlns:a16="http://schemas.microsoft.com/office/drawing/2014/main" id="{1714B414-EED7-4917-B23D-399A58E65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4" name="AutoShape 2">
          <a:extLst>
            <a:ext uri="{FF2B5EF4-FFF2-40B4-BE49-F238E27FC236}">
              <a16:creationId xmlns:a16="http://schemas.microsoft.com/office/drawing/2014/main" id="{D89965A6-75C1-4F5C-A637-FCBF41F66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05" name="AutoShape 2">
          <a:extLst>
            <a:ext uri="{FF2B5EF4-FFF2-40B4-BE49-F238E27FC236}">
              <a16:creationId xmlns:a16="http://schemas.microsoft.com/office/drawing/2014/main" id="{E6620EEC-9AB9-41AC-97E0-D0EA4AE84B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06" name="AutoShape 2">
          <a:extLst>
            <a:ext uri="{FF2B5EF4-FFF2-40B4-BE49-F238E27FC236}">
              <a16:creationId xmlns:a16="http://schemas.microsoft.com/office/drawing/2014/main" id="{204324F7-1FA8-453C-8019-E2DAF04E1B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7" name="AutoShape 2">
          <a:extLst>
            <a:ext uri="{FF2B5EF4-FFF2-40B4-BE49-F238E27FC236}">
              <a16:creationId xmlns:a16="http://schemas.microsoft.com/office/drawing/2014/main" id="{674EFB3C-260B-4501-95A5-49ECEE462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8" name="AutoShape 2">
          <a:extLst>
            <a:ext uri="{FF2B5EF4-FFF2-40B4-BE49-F238E27FC236}">
              <a16:creationId xmlns:a16="http://schemas.microsoft.com/office/drawing/2014/main" id="{0203EC13-49B6-473D-AE29-B0F237B33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09" name="AutoShape 2">
          <a:extLst>
            <a:ext uri="{FF2B5EF4-FFF2-40B4-BE49-F238E27FC236}">
              <a16:creationId xmlns:a16="http://schemas.microsoft.com/office/drawing/2014/main" id="{FAC533C7-3872-4D08-84BD-7595936F4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0" name="AutoShape 2">
          <a:extLst>
            <a:ext uri="{FF2B5EF4-FFF2-40B4-BE49-F238E27FC236}">
              <a16:creationId xmlns:a16="http://schemas.microsoft.com/office/drawing/2014/main" id="{406BF0BF-6459-4BB9-B3D8-644CC9BED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11" name="AutoShape 2">
          <a:extLst>
            <a:ext uri="{FF2B5EF4-FFF2-40B4-BE49-F238E27FC236}">
              <a16:creationId xmlns:a16="http://schemas.microsoft.com/office/drawing/2014/main" id="{D64DDD39-5DE1-4E43-9E65-DA0417C97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2" name="AutoShape 2">
          <a:extLst>
            <a:ext uri="{FF2B5EF4-FFF2-40B4-BE49-F238E27FC236}">
              <a16:creationId xmlns:a16="http://schemas.microsoft.com/office/drawing/2014/main" id="{545FDFF2-36C7-42CE-A2EC-8884A20A82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3" name="AutoShape 2">
          <a:extLst>
            <a:ext uri="{FF2B5EF4-FFF2-40B4-BE49-F238E27FC236}">
              <a16:creationId xmlns:a16="http://schemas.microsoft.com/office/drawing/2014/main" id="{49C022A6-15D6-47FC-9384-6988325D3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4" name="AutoShape 2">
          <a:extLst>
            <a:ext uri="{FF2B5EF4-FFF2-40B4-BE49-F238E27FC236}">
              <a16:creationId xmlns:a16="http://schemas.microsoft.com/office/drawing/2014/main" id="{51CD1FB8-2DFB-4F52-8726-43AEF858A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5" name="AutoShape 2">
          <a:extLst>
            <a:ext uri="{FF2B5EF4-FFF2-40B4-BE49-F238E27FC236}">
              <a16:creationId xmlns:a16="http://schemas.microsoft.com/office/drawing/2014/main" id="{C81CD7B1-50EA-4247-8261-ABE4D39155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6" name="AutoShape 2">
          <a:extLst>
            <a:ext uri="{FF2B5EF4-FFF2-40B4-BE49-F238E27FC236}">
              <a16:creationId xmlns:a16="http://schemas.microsoft.com/office/drawing/2014/main" id="{088AF9EC-F839-4515-939E-B06241DFA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17" name="AutoShape 2">
          <a:extLst>
            <a:ext uri="{FF2B5EF4-FFF2-40B4-BE49-F238E27FC236}">
              <a16:creationId xmlns:a16="http://schemas.microsoft.com/office/drawing/2014/main" id="{9496067F-D12D-4D1D-9C8F-C241F0C15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18" name="AutoShape 2">
          <a:extLst>
            <a:ext uri="{FF2B5EF4-FFF2-40B4-BE49-F238E27FC236}">
              <a16:creationId xmlns:a16="http://schemas.microsoft.com/office/drawing/2014/main" id="{621A4E14-6E45-4DA7-86D6-409910D3E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19" name="AutoShape 2">
          <a:extLst>
            <a:ext uri="{FF2B5EF4-FFF2-40B4-BE49-F238E27FC236}">
              <a16:creationId xmlns:a16="http://schemas.microsoft.com/office/drawing/2014/main" id="{BF9906F0-C77D-43C5-AB4A-05DEBF8EAA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20" name="AutoShape 2">
          <a:extLst>
            <a:ext uri="{FF2B5EF4-FFF2-40B4-BE49-F238E27FC236}">
              <a16:creationId xmlns:a16="http://schemas.microsoft.com/office/drawing/2014/main" id="{CBB74A74-A9BD-4F80-AE94-13159203A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1" name="AutoShape 2">
          <a:extLst>
            <a:ext uri="{FF2B5EF4-FFF2-40B4-BE49-F238E27FC236}">
              <a16:creationId xmlns:a16="http://schemas.microsoft.com/office/drawing/2014/main" id="{D5B0B7CA-738A-4AA8-88F1-3B8DE30483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2" name="AutoShape 2">
          <a:extLst>
            <a:ext uri="{FF2B5EF4-FFF2-40B4-BE49-F238E27FC236}">
              <a16:creationId xmlns:a16="http://schemas.microsoft.com/office/drawing/2014/main" id="{095AC6AE-E766-4CAF-8583-031E5BF5C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3" name="AutoShape 2">
          <a:extLst>
            <a:ext uri="{FF2B5EF4-FFF2-40B4-BE49-F238E27FC236}">
              <a16:creationId xmlns:a16="http://schemas.microsoft.com/office/drawing/2014/main" id="{93419A27-05B3-4E1C-8636-C64F0A2D26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4" name="AutoShape 2">
          <a:extLst>
            <a:ext uri="{FF2B5EF4-FFF2-40B4-BE49-F238E27FC236}">
              <a16:creationId xmlns:a16="http://schemas.microsoft.com/office/drawing/2014/main" id="{75621A93-B8BC-4FA8-A4EC-00FFFAA9A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5" name="AutoShape 2">
          <a:extLst>
            <a:ext uri="{FF2B5EF4-FFF2-40B4-BE49-F238E27FC236}">
              <a16:creationId xmlns:a16="http://schemas.microsoft.com/office/drawing/2014/main" id="{9F1A8764-68FE-4D32-BCF6-5F055EF0D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6" name="AutoShape 2">
          <a:extLst>
            <a:ext uri="{FF2B5EF4-FFF2-40B4-BE49-F238E27FC236}">
              <a16:creationId xmlns:a16="http://schemas.microsoft.com/office/drawing/2014/main" id="{C5BB4AE7-FBBB-44F9-B0FD-F4E5FC7C01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27" name="AutoShape 2">
          <a:extLst>
            <a:ext uri="{FF2B5EF4-FFF2-40B4-BE49-F238E27FC236}">
              <a16:creationId xmlns:a16="http://schemas.microsoft.com/office/drawing/2014/main" id="{D311AA6B-85F6-4409-8D79-AF81732280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28" name="AutoShape 2">
          <a:extLst>
            <a:ext uri="{FF2B5EF4-FFF2-40B4-BE49-F238E27FC236}">
              <a16:creationId xmlns:a16="http://schemas.microsoft.com/office/drawing/2014/main" id="{7A116C30-D04F-4092-86DF-0EAAE6F70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29" name="AutoShape 2">
          <a:extLst>
            <a:ext uri="{FF2B5EF4-FFF2-40B4-BE49-F238E27FC236}">
              <a16:creationId xmlns:a16="http://schemas.microsoft.com/office/drawing/2014/main" id="{2782C0E8-31BD-43C9-876D-611A3E5F2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0" name="AutoShape 2">
          <a:extLst>
            <a:ext uri="{FF2B5EF4-FFF2-40B4-BE49-F238E27FC236}">
              <a16:creationId xmlns:a16="http://schemas.microsoft.com/office/drawing/2014/main" id="{35483E1F-7796-4F6C-B9D0-1A526E3D8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1" name="AutoShape 2">
          <a:extLst>
            <a:ext uri="{FF2B5EF4-FFF2-40B4-BE49-F238E27FC236}">
              <a16:creationId xmlns:a16="http://schemas.microsoft.com/office/drawing/2014/main" id="{9E7A5E95-2138-4A03-A4E8-82AEA8C4BD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2" name="AutoShape 2">
          <a:extLst>
            <a:ext uri="{FF2B5EF4-FFF2-40B4-BE49-F238E27FC236}">
              <a16:creationId xmlns:a16="http://schemas.microsoft.com/office/drawing/2014/main" id="{C171FD13-C228-4409-8124-249480F2E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33" name="AutoShape 2">
          <a:extLst>
            <a:ext uri="{FF2B5EF4-FFF2-40B4-BE49-F238E27FC236}">
              <a16:creationId xmlns:a16="http://schemas.microsoft.com/office/drawing/2014/main" id="{D2258B5D-8F4E-496E-97C2-49BA6D693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4" name="AutoShape 2">
          <a:extLst>
            <a:ext uri="{FF2B5EF4-FFF2-40B4-BE49-F238E27FC236}">
              <a16:creationId xmlns:a16="http://schemas.microsoft.com/office/drawing/2014/main" id="{D1CA242F-533C-43D9-B5F6-9F90BF672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5" name="AutoShape 2">
          <a:extLst>
            <a:ext uri="{FF2B5EF4-FFF2-40B4-BE49-F238E27FC236}">
              <a16:creationId xmlns:a16="http://schemas.microsoft.com/office/drawing/2014/main" id="{EC60ACE3-BFA2-4720-A108-7F24F8E9B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6" name="AutoShape 2">
          <a:extLst>
            <a:ext uri="{FF2B5EF4-FFF2-40B4-BE49-F238E27FC236}">
              <a16:creationId xmlns:a16="http://schemas.microsoft.com/office/drawing/2014/main" id="{76C7BC7E-2B73-466A-9F4D-4399F48AA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7" name="AutoShape 2">
          <a:extLst>
            <a:ext uri="{FF2B5EF4-FFF2-40B4-BE49-F238E27FC236}">
              <a16:creationId xmlns:a16="http://schemas.microsoft.com/office/drawing/2014/main" id="{44EAEF09-D9E1-4EA5-8286-90FE58946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8" name="AutoShape 2">
          <a:extLst>
            <a:ext uri="{FF2B5EF4-FFF2-40B4-BE49-F238E27FC236}">
              <a16:creationId xmlns:a16="http://schemas.microsoft.com/office/drawing/2014/main" id="{5C1E8456-3C66-4415-9B02-099F563472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39" name="AutoShape 2">
          <a:extLst>
            <a:ext uri="{FF2B5EF4-FFF2-40B4-BE49-F238E27FC236}">
              <a16:creationId xmlns:a16="http://schemas.microsoft.com/office/drawing/2014/main" id="{504D9437-536E-4E4C-8E88-DC0D79BACC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40" name="AutoShape 2">
          <a:extLst>
            <a:ext uri="{FF2B5EF4-FFF2-40B4-BE49-F238E27FC236}">
              <a16:creationId xmlns:a16="http://schemas.microsoft.com/office/drawing/2014/main" id="{CEA9C3FF-27AC-4394-B5FE-500ED33EF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41" name="AutoShape 2">
          <a:extLst>
            <a:ext uri="{FF2B5EF4-FFF2-40B4-BE49-F238E27FC236}">
              <a16:creationId xmlns:a16="http://schemas.microsoft.com/office/drawing/2014/main" id="{316259CA-459B-40D1-A2F5-0FD3DF1907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42" name="AutoShape 2">
          <a:extLst>
            <a:ext uri="{FF2B5EF4-FFF2-40B4-BE49-F238E27FC236}">
              <a16:creationId xmlns:a16="http://schemas.microsoft.com/office/drawing/2014/main" id="{B0084AC3-F4EB-4FE0-B30E-22D5566EE0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43" name="AutoShape 2">
          <a:extLst>
            <a:ext uri="{FF2B5EF4-FFF2-40B4-BE49-F238E27FC236}">
              <a16:creationId xmlns:a16="http://schemas.microsoft.com/office/drawing/2014/main" id="{8AA23ECA-9566-4ABE-A4A5-E276FBD1D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44" name="AutoShape 2">
          <a:extLst>
            <a:ext uri="{FF2B5EF4-FFF2-40B4-BE49-F238E27FC236}">
              <a16:creationId xmlns:a16="http://schemas.microsoft.com/office/drawing/2014/main" id="{9AC55F93-6F43-48DB-827F-140EBFA39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45" name="AutoShape 2">
          <a:extLst>
            <a:ext uri="{FF2B5EF4-FFF2-40B4-BE49-F238E27FC236}">
              <a16:creationId xmlns:a16="http://schemas.microsoft.com/office/drawing/2014/main" id="{F10C7984-F0F8-4FC4-9B1B-20C2082E41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46" name="AutoShape 2">
          <a:extLst>
            <a:ext uri="{FF2B5EF4-FFF2-40B4-BE49-F238E27FC236}">
              <a16:creationId xmlns:a16="http://schemas.microsoft.com/office/drawing/2014/main" id="{D49B10A9-A165-4381-910D-1DC7EFEC8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47" name="AutoShape 2">
          <a:extLst>
            <a:ext uri="{FF2B5EF4-FFF2-40B4-BE49-F238E27FC236}">
              <a16:creationId xmlns:a16="http://schemas.microsoft.com/office/drawing/2014/main" id="{BC600B56-5990-453E-9626-30F0FDB12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48" name="AutoShape 2">
          <a:extLst>
            <a:ext uri="{FF2B5EF4-FFF2-40B4-BE49-F238E27FC236}">
              <a16:creationId xmlns:a16="http://schemas.microsoft.com/office/drawing/2014/main" id="{495C6D03-E8E3-4F18-9C2C-2A113CF31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49" name="AutoShape 2">
          <a:extLst>
            <a:ext uri="{FF2B5EF4-FFF2-40B4-BE49-F238E27FC236}">
              <a16:creationId xmlns:a16="http://schemas.microsoft.com/office/drawing/2014/main" id="{1CF1A529-9069-44E0-AF5F-24FAC541E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6EBFBD1C-32F6-4615-8E86-905D0991C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1" name="AutoShape 2">
          <a:extLst>
            <a:ext uri="{FF2B5EF4-FFF2-40B4-BE49-F238E27FC236}">
              <a16:creationId xmlns:a16="http://schemas.microsoft.com/office/drawing/2014/main" id="{1B2B1477-898C-4F34-B2EC-FAFD0E406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2" name="AutoShape 2">
          <a:extLst>
            <a:ext uri="{FF2B5EF4-FFF2-40B4-BE49-F238E27FC236}">
              <a16:creationId xmlns:a16="http://schemas.microsoft.com/office/drawing/2014/main" id="{B9445CB1-F64A-4E68-915E-E31404F8F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3" name="AutoShape 2">
          <a:extLst>
            <a:ext uri="{FF2B5EF4-FFF2-40B4-BE49-F238E27FC236}">
              <a16:creationId xmlns:a16="http://schemas.microsoft.com/office/drawing/2014/main" id="{B0DE1127-25B8-4606-A707-7E8A8BDAD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3ACEC76B-9B68-4BEF-A496-D2277BE96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55" name="AutoShape 2">
          <a:extLst>
            <a:ext uri="{FF2B5EF4-FFF2-40B4-BE49-F238E27FC236}">
              <a16:creationId xmlns:a16="http://schemas.microsoft.com/office/drawing/2014/main" id="{4A243113-F4ED-40FC-B81A-9F8772B1A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6" name="AutoShape 2">
          <a:extLst>
            <a:ext uri="{FF2B5EF4-FFF2-40B4-BE49-F238E27FC236}">
              <a16:creationId xmlns:a16="http://schemas.microsoft.com/office/drawing/2014/main" id="{2F2B0C5B-B2CE-4206-81D9-238A2D72E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66CA2934-B293-4FE0-95B4-974D3E50D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8" name="AutoShape 2">
          <a:extLst>
            <a:ext uri="{FF2B5EF4-FFF2-40B4-BE49-F238E27FC236}">
              <a16:creationId xmlns:a16="http://schemas.microsoft.com/office/drawing/2014/main" id="{33F890F6-F2D1-4E04-8DBE-234718EDB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59" name="AutoShape 2">
          <a:extLst>
            <a:ext uri="{FF2B5EF4-FFF2-40B4-BE49-F238E27FC236}">
              <a16:creationId xmlns:a16="http://schemas.microsoft.com/office/drawing/2014/main" id="{0BEF66A3-FB5C-4604-B263-893B69AE6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A26BC68D-0697-49A6-A6F7-FBB779BAC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1" name="AutoShape 2">
          <a:extLst>
            <a:ext uri="{FF2B5EF4-FFF2-40B4-BE49-F238E27FC236}">
              <a16:creationId xmlns:a16="http://schemas.microsoft.com/office/drawing/2014/main" id="{548A569D-B8A7-4983-BF92-2A446A11D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C6165B8B-E38E-40E7-BE0A-0FE0C849E1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63" name="AutoShape 2">
          <a:extLst>
            <a:ext uri="{FF2B5EF4-FFF2-40B4-BE49-F238E27FC236}">
              <a16:creationId xmlns:a16="http://schemas.microsoft.com/office/drawing/2014/main" id="{8EB8681C-104D-444C-8B37-7DB479E39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64" name="AutoShape 2">
          <a:extLst>
            <a:ext uri="{FF2B5EF4-FFF2-40B4-BE49-F238E27FC236}">
              <a16:creationId xmlns:a16="http://schemas.microsoft.com/office/drawing/2014/main" id="{3EDB15C7-75AB-4BC8-A94B-A928ECF4B0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5" name="AutoShape 2">
          <a:extLst>
            <a:ext uri="{FF2B5EF4-FFF2-40B4-BE49-F238E27FC236}">
              <a16:creationId xmlns:a16="http://schemas.microsoft.com/office/drawing/2014/main" id="{86B618BB-BA30-4DBB-9744-C292E95FE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6" name="AutoShape 2">
          <a:extLst>
            <a:ext uri="{FF2B5EF4-FFF2-40B4-BE49-F238E27FC236}">
              <a16:creationId xmlns:a16="http://schemas.microsoft.com/office/drawing/2014/main" id="{B1C48278-5BD7-44A3-870B-696E170E8B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7" name="AutoShape 2">
          <a:extLst>
            <a:ext uri="{FF2B5EF4-FFF2-40B4-BE49-F238E27FC236}">
              <a16:creationId xmlns:a16="http://schemas.microsoft.com/office/drawing/2014/main" id="{267E2ED7-19A6-4B0B-A312-F9C5A80FB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68AC1DBB-8393-42ED-A0BD-132EA1262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69" name="AutoShape 2">
          <a:extLst>
            <a:ext uri="{FF2B5EF4-FFF2-40B4-BE49-F238E27FC236}">
              <a16:creationId xmlns:a16="http://schemas.microsoft.com/office/drawing/2014/main" id="{81D463E6-61FD-4061-9AB4-46BAB03A8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1311934C-D9A3-42BC-A589-5FA356BBF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71" name="AutoShape 2">
          <a:extLst>
            <a:ext uri="{FF2B5EF4-FFF2-40B4-BE49-F238E27FC236}">
              <a16:creationId xmlns:a16="http://schemas.microsoft.com/office/drawing/2014/main" id="{9F8D03A7-7D0F-41A8-9602-81A8AF884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72" name="AutoShape 2">
          <a:extLst>
            <a:ext uri="{FF2B5EF4-FFF2-40B4-BE49-F238E27FC236}">
              <a16:creationId xmlns:a16="http://schemas.microsoft.com/office/drawing/2014/main" id="{D0D294CC-78C0-4BFD-AA5A-DC4A1F290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3" name="AutoShape 2">
          <a:extLst>
            <a:ext uri="{FF2B5EF4-FFF2-40B4-BE49-F238E27FC236}">
              <a16:creationId xmlns:a16="http://schemas.microsoft.com/office/drawing/2014/main" id="{9A853558-A7C3-4BD1-8DBF-97A4C387A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4" name="AutoShape 2">
          <a:extLst>
            <a:ext uri="{FF2B5EF4-FFF2-40B4-BE49-F238E27FC236}">
              <a16:creationId xmlns:a16="http://schemas.microsoft.com/office/drawing/2014/main" id="{5C21E920-FCCD-496A-A613-119B33901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5" name="AutoShape 2">
          <a:extLst>
            <a:ext uri="{FF2B5EF4-FFF2-40B4-BE49-F238E27FC236}">
              <a16:creationId xmlns:a16="http://schemas.microsoft.com/office/drawing/2014/main" id="{4EBC0338-9E02-47B0-800E-C76A7A644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6" name="AutoShape 2">
          <a:extLst>
            <a:ext uri="{FF2B5EF4-FFF2-40B4-BE49-F238E27FC236}">
              <a16:creationId xmlns:a16="http://schemas.microsoft.com/office/drawing/2014/main" id="{39725B89-5C77-4005-A536-2F9F13ADE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77" name="AutoShape 2">
          <a:extLst>
            <a:ext uri="{FF2B5EF4-FFF2-40B4-BE49-F238E27FC236}">
              <a16:creationId xmlns:a16="http://schemas.microsoft.com/office/drawing/2014/main" id="{C37E7AD7-A4CC-4578-82C2-859AA8C5E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8" name="AutoShape 2">
          <a:extLst>
            <a:ext uri="{FF2B5EF4-FFF2-40B4-BE49-F238E27FC236}">
              <a16:creationId xmlns:a16="http://schemas.microsoft.com/office/drawing/2014/main" id="{A31BFCE2-5887-404D-ABEE-E80729876B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79" name="AutoShape 2">
          <a:extLst>
            <a:ext uri="{FF2B5EF4-FFF2-40B4-BE49-F238E27FC236}">
              <a16:creationId xmlns:a16="http://schemas.microsoft.com/office/drawing/2014/main" id="{4392AD9A-5528-4455-944F-3B07DD7BB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BC6BBDBA-0128-4E45-9BA8-2503E4FF5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1" name="AutoShape 2">
          <a:extLst>
            <a:ext uri="{FF2B5EF4-FFF2-40B4-BE49-F238E27FC236}">
              <a16:creationId xmlns:a16="http://schemas.microsoft.com/office/drawing/2014/main" id="{1FDD9E62-C415-4438-BCCD-0CD9F1711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2" name="AutoShape 2">
          <a:extLst>
            <a:ext uri="{FF2B5EF4-FFF2-40B4-BE49-F238E27FC236}">
              <a16:creationId xmlns:a16="http://schemas.microsoft.com/office/drawing/2014/main" id="{FC13B5F5-B78D-4F41-A16C-A023EEBDC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3" name="AutoShape 2">
          <a:extLst>
            <a:ext uri="{FF2B5EF4-FFF2-40B4-BE49-F238E27FC236}">
              <a16:creationId xmlns:a16="http://schemas.microsoft.com/office/drawing/2014/main" id="{48366AEA-3125-4695-965A-42E94CBE6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84" name="AutoShape 2">
          <a:extLst>
            <a:ext uri="{FF2B5EF4-FFF2-40B4-BE49-F238E27FC236}">
              <a16:creationId xmlns:a16="http://schemas.microsoft.com/office/drawing/2014/main" id="{BB32FD5B-57FF-4E88-A77A-7EA06D14F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85" name="AutoShape 2">
          <a:extLst>
            <a:ext uri="{FF2B5EF4-FFF2-40B4-BE49-F238E27FC236}">
              <a16:creationId xmlns:a16="http://schemas.microsoft.com/office/drawing/2014/main" id="{081F0FCE-DA1D-411E-B795-9BDB042638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86" name="AutoShape 2">
          <a:extLst>
            <a:ext uri="{FF2B5EF4-FFF2-40B4-BE49-F238E27FC236}">
              <a16:creationId xmlns:a16="http://schemas.microsoft.com/office/drawing/2014/main" id="{A050FC90-AD4A-40F3-B466-C46AC3D00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7" name="AutoShape 2">
          <a:extLst>
            <a:ext uri="{FF2B5EF4-FFF2-40B4-BE49-F238E27FC236}">
              <a16:creationId xmlns:a16="http://schemas.microsoft.com/office/drawing/2014/main" id="{59599E8C-7D9C-4928-84E6-9A8AD527A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8" name="AutoShape 2">
          <a:extLst>
            <a:ext uri="{FF2B5EF4-FFF2-40B4-BE49-F238E27FC236}">
              <a16:creationId xmlns:a16="http://schemas.microsoft.com/office/drawing/2014/main" id="{9F9F8A41-9BC6-47F1-A912-BE7DB0BF6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89" name="AutoShape 2">
          <a:extLst>
            <a:ext uri="{FF2B5EF4-FFF2-40B4-BE49-F238E27FC236}">
              <a16:creationId xmlns:a16="http://schemas.microsoft.com/office/drawing/2014/main" id="{72F20D13-3F58-4C21-96FF-469A19B0B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0" name="AutoShape 2">
          <a:extLst>
            <a:ext uri="{FF2B5EF4-FFF2-40B4-BE49-F238E27FC236}">
              <a16:creationId xmlns:a16="http://schemas.microsoft.com/office/drawing/2014/main" id="{1BEDE0B8-FA9D-426E-A01E-C4C057F99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1156999E-65B6-4FA1-A8CA-5C6A55324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EAF08837-B984-4FE2-AE43-4E4BD5CFC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93" name="AutoShape 2">
          <a:extLst>
            <a:ext uri="{FF2B5EF4-FFF2-40B4-BE49-F238E27FC236}">
              <a16:creationId xmlns:a16="http://schemas.microsoft.com/office/drawing/2014/main" id="{4C4988A0-41D5-4E2B-B0F1-129F0AE89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94" name="AutoShape 2">
          <a:extLst>
            <a:ext uri="{FF2B5EF4-FFF2-40B4-BE49-F238E27FC236}">
              <a16:creationId xmlns:a16="http://schemas.microsoft.com/office/drawing/2014/main" id="{F6BACEE0-D6D2-48A4-83B7-D4072C7F2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5" name="AutoShape 2">
          <a:extLst>
            <a:ext uri="{FF2B5EF4-FFF2-40B4-BE49-F238E27FC236}">
              <a16:creationId xmlns:a16="http://schemas.microsoft.com/office/drawing/2014/main" id="{78972263-C3E7-4CF4-BCCF-29CBB0A7D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6" name="AutoShape 2">
          <a:extLst>
            <a:ext uri="{FF2B5EF4-FFF2-40B4-BE49-F238E27FC236}">
              <a16:creationId xmlns:a16="http://schemas.microsoft.com/office/drawing/2014/main" id="{B15CB567-4456-4BED-8803-89560A16FD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7" name="AutoShape 2">
          <a:extLst>
            <a:ext uri="{FF2B5EF4-FFF2-40B4-BE49-F238E27FC236}">
              <a16:creationId xmlns:a16="http://schemas.microsoft.com/office/drawing/2014/main" id="{EEB495EB-B305-4EAB-BDD0-F04BC4E1C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098" name="AutoShape 2">
          <a:extLst>
            <a:ext uri="{FF2B5EF4-FFF2-40B4-BE49-F238E27FC236}">
              <a16:creationId xmlns:a16="http://schemas.microsoft.com/office/drawing/2014/main" id="{F6375D75-DF6D-40D4-9B13-5AE1D7011E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099" name="AutoShape 2">
          <a:extLst>
            <a:ext uri="{FF2B5EF4-FFF2-40B4-BE49-F238E27FC236}">
              <a16:creationId xmlns:a16="http://schemas.microsoft.com/office/drawing/2014/main" id="{DCA2172A-B982-412B-841C-1E6F6F5D6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0" name="AutoShape 2">
          <a:extLst>
            <a:ext uri="{FF2B5EF4-FFF2-40B4-BE49-F238E27FC236}">
              <a16:creationId xmlns:a16="http://schemas.microsoft.com/office/drawing/2014/main" id="{539253BA-096B-463B-9A7F-4025FB5025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1" name="AutoShape 2">
          <a:extLst>
            <a:ext uri="{FF2B5EF4-FFF2-40B4-BE49-F238E27FC236}">
              <a16:creationId xmlns:a16="http://schemas.microsoft.com/office/drawing/2014/main" id="{5BBD780E-35D1-4A1A-B932-ACD4474C2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2" name="AutoShape 2">
          <a:extLst>
            <a:ext uri="{FF2B5EF4-FFF2-40B4-BE49-F238E27FC236}">
              <a16:creationId xmlns:a16="http://schemas.microsoft.com/office/drawing/2014/main" id="{30617B45-5E2E-4D9C-B83D-BD46E357C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3" name="AutoShape 2">
          <a:extLst>
            <a:ext uri="{FF2B5EF4-FFF2-40B4-BE49-F238E27FC236}">
              <a16:creationId xmlns:a16="http://schemas.microsoft.com/office/drawing/2014/main" id="{D33C83B6-984B-4606-9776-2697380F2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4" name="AutoShape 2">
          <a:extLst>
            <a:ext uri="{FF2B5EF4-FFF2-40B4-BE49-F238E27FC236}">
              <a16:creationId xmlns:a16="http://schemas.microsoft.com/office/drawing/2014/main" id="{FC6AD702-7346-402A-AC4F-B2993C787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5" name="AutoShape 2">
          <a:extLst>
            <a:ext uri="{FF2B5EF4-FFF2-40B4-BE49-F238E27FC236}">
              <a16:creationId xmlns:a16="http://schemas.microsoft.com/office/drawing/2014/main" id="{918A66BC-59C1-4790-B430-0E4B341794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06" name="AutoShape 2">
          <a:extLst>
            <a:ext uri="{FF2B5EF4-FFF2-40B4-BE49-F238E27FC236}">
              <a16:creationId xmlns:a16="http://schemas.microsoft.com/office/drawing/2014/main" id="{3661B32B-C621-403A-A4CD-43502755D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07" name="AutoShape 2">
          <a:extLst>
            <a:ext uri="{FF2B5EF4-FFF2-40B4-BE49-F238E27FC236}">
              <a16:creationId xmlns:a16="http://schemas.microsoft.com/office/drawing/2014/main" id="{2F6C348D-D8F7-4CF7-8EA9-51C612D0E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08" name="AutoShape 2">
          <a:extLst>
            <a:ext uri="{FF2B5EF4-FFF2-40B4-BE49-F238E27FC236}">
              <a16:creationId xmlns:a16="http://schemas.microsoft.com/office/drawing/2014/main" id="{9808EE22-A771-4E4B-8FE3-00E5C33AE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09" name="AutoShape 2">
          <a:extLst>
            <a:ext uri="{FF2B5EF4-FFF2-40B4-BE49-F238E27FC236}">
              <a16:creationId xmlns:a16="http://schemas.microsoft.com/office/drawing/2014/main" id="{5C890072-80E8-4988-A7C0-5E59E3474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BB46588C-74D3-4B2C-996F-9F5B5B868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8A396259-6C6A-4354-B3B8-254167C70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2" name="AutoShape 2">
          <a:extLst>
            <a:ext uri="{FF2B5EF4-FFF2-40B4-BE49-F238E27FC236}">
              <a16:creationId xmlns:a16="http://schemas.microsoft.com/office/drawing/2014/main" id="{2A8A0F0E-73E7-49BD-B56F-6F787F901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3" name="AutoShape 2">
          <a:extLst>
            <a:ext uri="{FF2B5EF4-FFF2-40B4-BE49-F238E27FC236}">
              <a16:creationId xmlns:a16="http://schemas.microsoft.com/office/drawing/2014/main" id="{AC57425F-5756-43E4-B363-DE5F08139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CC74FE49-0AD8-4714-B7D2-5FA78736B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15" name="AutoShape 2">
          <a:extLst>
            <a:ext uri="{FF2B5EF4-FFF2-40B4-BE49-F238E27FC236}">
              <a16:creationId xmlns:a16="http://schemas.microsoft.com/office/drawing/2014/main" id="{DA70ABE1-C64B-4C33-AD44-B6F403F3F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16" name="AutoShape 2">
          <a:extLst>
            <a:ext uri="{FF2B5EF4-FFF2-40B4-BE49-F238E27FC236}">
              <a16:creationId xmlns:a16="http://schemas.microsoft.com/office/drawing/2014/main" id="{C87338E5-4942-44D2-B1E3-F393F54327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7" name="AutoShape 2">
          <a:extLst>
            <a:ext uri="{FF2B5EF4-FFF2-40B4-BE49-F238E27FC236}">
              <a16:creationId xmlns:a16="http://schemas.microsoft.com/office/drawing/2014/main" id="{E20F95C9-2116-4FC1-A6D4-5C4A46FBB5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8" name="AutoShape 2">
          <a:extLst>
            <a:ext uri="{FF2B5EF4-FFF2-40B4-BE49-F238E27FC236}">
              <a16:creationId xmlns:a16="http://schemas.microsoft.com/office/drawing/2014/main" id="{0494B6D5-6129-4DD3-937B-35858F93A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19" name="AutoShape 2">
          <a:extLst>
            <a:ext uri="{FF2B5EF4-FFF2-40B4-BE49-F238E27FC236}">
              <a16:creationId xmlns:a16="http://schemas.microsoft.com/office/drawing/2014/main" id="{2B03BC26-9060-4A91-916A-749C0132F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0" name="AutoShape 2">
          <a:extLst>
            <a:ext uri="{FF2B5EF4-FFF2-40B4-BE49-F238E27FC236}">
              <a16:creationId xmlns:a16="http://schemas.microsoft.com/office/drawing/2014/main" id="{92E68379-C4D1-4A11-AB9F-173B205DE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21" name="AutoShape 2">
          <a:extLst>
            <a:ext uri="{FF2B5EF4-FFF2-40B4-BE49-F238E27FC236}">
              <a16:creationId xmlns:a16="http://schemas.microsoft.com/office/drawing/2014/main" id="{7CAE2143-612B-4BE1-A753-F9A3305D1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2" name="AutoShape 2">
          <a:extLst>
            <a:ext uri="{FF2B5EF4-FFF2-40B4-BE49-F238E27FC236}">
              <a16:creationId xmlns:a16="http://schemas.microsoft.com/office/drawing/2014/main" id="{E1A58910-6BE3-4C50-B3AD-B9BBC2B98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3" name="AutoShape 2">
          <a:extLst>
            <a:ext uri="{FF2B5EF4-FFF2-40B4-BE49-F238E27FC236}">
              <a16:creationId xmlns:a16="http://schemas.microsoft.com/office/drawing/2014/main" id="{F0481C95-1063-490D-881D-B57A715FA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4" name="AutoShape 2">
          <a:extLst>
            <a:ext uri="{FF2B5EF4-FFF2-40B4-BE49-F238E27FC236}">
              <a16:creationId xmlns:a16="http://schemas.microsoft.com/office/drawing/2014/main" id="{AD9F16FC-0DC9-4C90-9BB1-44CAF185E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5" name="AutoShape 2">
          <a:extLst>
            <a:ext uri="{FF2B5EF4-FFF2-40B4-BE49-F238E27FC236}">
              <a16:creationId xmlns:a16="http://schemas.microsoft.com/office/drawing/2014/main" id="{8BBB6620-F445-4921-82AA-57BC117D7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6" name="AutoShape 2">
          <a:extLst>
            <a:ext uri="{FF2B5EF4-FFF2-40B4-BE49-F238E27FC236}">
              <a16:creationId xmlns:a16="http://schemas.microsoft.com/office/drawing/2014/main" id="{04397151-19BF-4636-AAC7-0AFBCD4D0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27" name="AutoShape 2">
          <a:extLst>
            <a:ext uri="{FF2B5EF4-FFF2-40B4-BE49-F238E27FC236}">
              <a16:creationId xmlns:a16="http://schemas.microsoft.com/office/drawing/2014/main" id="{A2FA361A-3C36-400E-BBAF-C53DD51D6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28" name="AutoShape 2">
          <a:extLst>
            <a:ext uri="{FF2B5EF4-FFF2-40B4-BE49-F238E27FC236}">
              <a16:creationId xmlns:a16="http://schemas.microsoft.com/office/drawing/2014/main" id="{E68ADCC6-8F2F-4557-B213-1889EC00AD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29" name="AutoShape 2">
          <a:extLst>
            <a:ext uri="{FF2B5EF4-FFF2-40B4-BE49-F238E27FC236}">
              <a16:creationId xmlns:a16="http://schemas.microsoft.com/office/drawing/2014/main" id="{50F1BDCA-8087-4120-AABC-9ACC1D506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30" name="AutoShape 2">
          <a:extLst>
            <a:ext uri="{FF2B5EF4-FFF2-40B4-BE49-F238E27FC236}">
              <a16:creationId xmlns:a16="http://schemas.microsoft.com/office/drawing/2014/main" id="{17347D9C-BE1B-4F8A-8BE9-56C05D683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1" name="AutoShape 2">
          <a:extLst>
            <a:ext uri="{FF2B5EF4-FFF2-40B4-BE49-F238E27FC236}">
              <a16:creationId xmlns:a16="http://schemas.microsoft.com/office/drawing/2014/main" id="{E7A9B1BB-9207-411B-8371-D068DC6BB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2" name="AutoShape 2">
          <a:extLst>
            <a:ext uri="{FF2B5EF4-FFF2-40B4-BE49-F238E27FC236}">
              <a16:creationId xmlns:a16="http://schemas.microsoft.com/office/drawing/2014/main" id="{2C475F7F-EC08-4B43-96DA-A3CA67459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3" name="AutoShape 2">
          <a:extLst>
            <a:ext uri="{FF2B5EF4-FFF2-40B4-BE49-F238E27FC236}">
              <a16:creationId xmlns:a16="http://schemas.microsoft.com/office/drawing/2014/main" id="{200CBA25-0118-431D-B534-213D0EB9C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4" name="AutoShape 2">
          <a:extLst>
            <a:ext uri="{FF2B5EF4-FFF2-40B4-BE49-F238E27FC236}">
              <a16:creationId xmlns:a16="http://schemas.microsoft.com/office/drawing/2014/main" id="{E6DE3E54-6C32-4870-BF00-68F57A69D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5" name="AutoShape 2">
          <a:extLst>
            <a:ext uri="{FF2B5EF4-FFF2-40B4-BE49-F238E27FC236}">
              <a16:creationId xmlns:a16="http://schemas.microsoft.com/office/drawing/2014/main" id="{960CC44E-115A-40C0-AA22-792A616CAD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6" name="AutoShape 2">
          <a:extLst>
            <a:ext uri="{FF2B5EF4-FFF2-40B4-BE49-F238E27FC236}">
              <a16:creationId xmlns:a16="http://schemas.microsoft.com/office/drawing/2014/main" id="{C8F24A66-9EE4-4703-8BD1-E4AD0DECA8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37" name="AutoShape 2">
          <a:extLst>
            <a:ext uri="{FF2B5EF4-FFF2-40B4-BE49-F238E27FC236}">
              <a16:creationId xmlns:a16="http://schemas.microsoft.com/office/drawing/2014/main" id="{B9E54766-CC7A-430F-A048-55E52E037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38" name="AutoShape 2">
          <a:extLst>
            <a:ext uri="{FF2B5EF4-FFF2-40B4-BE49-F238E27FC236}">
              <a16:creationId xmlns:a16="http://schemas.microsoft.com/office/drawing/2014/main" id="{6B6D40B8-700A-4D43-913C-83FE5D0CF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39" name="AutoShape 2">
          <a:extLst>
            <a:ext uri="{FF2B5EF4-FFF2-40B4-BE49-F238E27FC236}">
              <a16:creationId xmlns:a16="http://schemas.microsoft.com/office/drawing/2014/main" id="{796EFA06-726C-4D3E-8002-AD506ACBB4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0" name="AutoShape 2">
          <a:extLst>
            <a:ext uri="{FF2B5EF4-FFF2-40B4-BE49-F238E27FC236}">
              <a16:creationId xmlns:a16="http://schemas.microsoft.com/office/drawing/2014/main" id="{9B908461-6178-41D0-BA6E-08F79F196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1" name="AutoShape 2">
          <a:extLst>
            <a:ext uri="{FF2B5EF4-FFF2-40B4-BE49-F238E27FC236}">
              <a16:creationId xmlns:a16="http://schemas.microsoft.com/office/drawing/2014/main" id="{F9879079-A854-4F19-8E2F-F0A757CD6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2" name="AutoShape 2">
          <a:extLst>
            <a:ext uri="{FF2B5EF4-FFF2-40B4-BE49-F238E27FC236}">
              <a16:creationId xmlns:a16="http://schemas.microsoft.com/office/drawing/2014/main" id="{2ACBAC78-9036-464B-9D45-0A6FF8C48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43" name="AutoShape 2">
          <a:extLst>
            <a:ext uri="{FF2B5EF4-FFF2-40B4-BE49-F238E27FC236}">
              <a16:creationId xmlns:a16="http://schemas.microsoft.com/office/drawing/2014/main" id="{5138F684-1534-485A-AE80-B05BA82ED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4" name="AutoShape 2">
          <a:extLst>
            <a:ext uri="{FF2B5EF4-FFF2-40B4-BE49-F238E27FC236}">
              <a16:creationId xmlns:a16="http://schemas.microsoft.com/office/drawing/2014/main" id="{5F4F1A9D-4340-476D-BBC4-A595E3845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484FAFE0-9046-4A1A-9589-226D8B54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6" name="AutoShape 2">
          <a:extLst>
            <a:ext uri="{FF2B5EF4-FFF2-40B4-BE49-F238E27FC236}">
              <a16:creationId xmlns:a16="http://schemas.microsoft.com/office/drawing/2014/main" id="{81188579-3CA4-466E-881F-468CC11B0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7" name="AutoShape 2">
          <a:extLst>
            <a:ext uri="{FF2B5EF4-FFF2-40B4-BE49-F238E27FC236}">
              <a16:creationId xmlns:a16="http://schemas.microsoft.com/office/drawing/2014/main" id="{2FFA650A-20FE-481E-B6AF-B64485C8A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8" name="AutoShape 2">
          <a:extLst>
            <a:ext uri="{FF2B5EF4-FFF2-40B4-BE49-F238E27FC236}">
              <a16:creationId xmlns:a16="http://schemas.microsoft.com/office/drawing/2014/main" id="{F50A9AD4-9A16-43FA-B939-1212ADAFE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D2338877-4E91-4BB5-BAE8-BD0B7FADF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50" name="AutoShape 2">
          <a:extLst>
            <a:ext uri="{FF2B5EF4-FFF2-40B4-BE49-F238E27FC236}">
              <a16:creationId xmlns:a16="http://schemas.microsoft.com/office/drawing/2014/main" id="{861B55F8-73E0-4D84-B79F-610CDE930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51" name="AutoShape 2">
          <a:extLst>
            <a:ext uri="{FF2B5EF4-FFF2-40B4-BE49-F238E27FC236}">
              <a16:creationId xmlns:a16="http://schemas.microsoft.com/office/drawing/2014/main" id="{F3A2F6CA-3B66-4034-AFDC-20B2368F22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52" name="AutoShape 2">
          <a:extLst>
            <a:ext uri="{FF2B5EF4-FFF2-40B4-BE49-F238E27FC236}">
              <a16:creationId xmlns:a16="http://schemas.microsoft.com/office/drawing/2014/main" id="{D265A6ED-8453-4F80-BEE3-73838DFC5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53" name="AutoShape 2">
          <a:extLst>
            <a:ext uri="{FF2B5EF4-FFF2-40B4-BE49-F238E27FC236}">
              <a16:creationId xmlns:a16="http://schemas.microsoft.com/office/drawing/2014/main" id="{7D56E4B8-314F-4107-967D-E4D773A0D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54" name="AutoShape 2">
          <a:extLst>
            <a:ext uri="{FF2B5EF4-FFF2-40B4-BE49-F238E27FC236}">
              <a16:creationId xmlns:a16="http://schemas.microsoft.com/office/drawing/2014/main" id="{FAD01440-9627-401D-8C53-2B05683A4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55" name="AutoShape 2">
          <a:extLst>
            <a:ext uri="{FF2B5EF4-FFF2-40B4-BE49-F238E27FC236}">
              <a16:creationId xmlns:a16="http://schemas.microsoft.com/office/drawing/2014/main" id="{FDFB249E-2E04-4E17-A40A-EA195C16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56" name="AutoShape 2">
          <a:extLst>
            <a:ext uri="{FF2B5EF4-FFF2-40B4-BE49-F238E27FC236}">
              <a16:creationId xmlns:a16="http://schemas.microsoft.com/office/drawing/2014/main" id="{03EA5915-86A7-456A-8439-357875D31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57" name="AutoShape 2">
          <a:extLst>
            <a:ext uri="{FF2B5EF4-FFF2-40B4-BE49-F238E27FC236}">
              <a16:creationId xmlns:a16="http://schemas.microsoft.com/office/drawing/2014/main" id="{211CA0F5-F9FA-406D-847D-E83494C39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58" name="AutoShape 2">
          <a:extLst>
            <a:ext uri="{FF2B5EF4-FFF2-40B4-BE49-F238E27FC236}">
              <a16:creationId xmlns:a16="http://schemas.microsoft.com/office/drawing/2014/main" id="{9269EA8C-FE80-4655-9C9E-839EF1AC0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59" name="AutoShape 2">
          <a:extLst>
            <a:ext uri="{FF2B5EF4-FFF2-40B4-BE49-F238E27FC236}">
              <a16:creationId xmlns:a16="http://schemas.microsoft.com/office/drawing/2014/main" id="{BCB6D683-36DE-42AA-9D68-E2B85AA83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60" name="AutoShape 2">
          <a:extLst>
            <a:ext uri="{FF2B5EF4-FFF2-40B4-BE49-F238E27FC236}">
              <a16:creationId xmlns:a16="http://schemas.microsoft.com/office/drawing/2014/main" id="{BFA70855-DECB-4D9F-BAD9-D8E269D86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1" name="AutoShape 2">
          <a:extLst>
            <a:ext uri="{FF2B5EF4-FFF2-40B4-BE49-F238E27FC236}">
              <a16:creationId xmlns:a16="http://schemas.microsoft.com/office/drawing/2014/main" id="{5FF7B055-2C2B-4A0A-BD5F-FE3996657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2" name="AutoShape 2">
          <a:extLst>
            <a:ext uri="{FF2B5EF4-FFF2-40B4-BE49-F238E27FC236}">
              <a16:creationId xmlns:a16="http://schemas.microsoft.com/office/drawing/2014/main" id="{BD2BD598-7FDF-4613-ACDC-215D2DD07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3" name="AutoShape 2">
          <a:extLst>
            <a:ext uri="{FF2B5EF4-FFF2-40B4-BE49-F238E27FC236}">
              <a16:creationId xmlns:a16="http://schemas.microsoft.com/office/drawing/2014/main" id="{4B31CC7E-9842-473A-85D3-0A3C12B2B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4" name="AutoShape 2">
          <a:extLst>
            <a:ext uri="{FF2B5EF4-FFF2-40B4-BE49-F238E27FC236}">
              <a16:creationId xmlns:a16="http://schemas.microsoft.com/office/drawing/2014/main" id="{D5966008-6152-49E0-A164-0168DC050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65" name="AutoShape 2">
          <a:extLst>
            <a:ext uri="{FF2B5EF4-FFF2-40B4-BE49-F238E27FC236}">
              <a16:creationId xmlns:a16="http://schemas.microsoft.com/office/drawing/2014/main" id="{7B0D46B7-B23A-4A71-A61D-E4EA25FE8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6" name="AutoShape 2">
          <a:extLst>
            <a:ext uri="{FF2B5EF4-FFF2-40B4-BE49-F238E27FC236}">
              <a16:creationId xmlns:a16="http://schemas.microsoft.com/office/drawing/2014/main" id="{1707AB21-59A7-400F-973F-DC5DD935A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7" name="AutoShape 2">
          <a:extLst>
            <a:ext uri="{FF2B5EF4-FFF2-40B4-BE49-F238E27FC236}">
              <a16:creationId xmlns:a16="http://schemas.microsoft.com/office/drawing/2014/main" id="{234DAB6C-8489-4AC9-B304-EB860F00B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8" name="AutoShape 2">
          <a:extLst>
            <a:ext uri="{FF2B5EF4-FFF2-40B4-BE49-F238E27FC236}">
              <a16:creationId xmlns:a16="http://schemas.microsoft.com/office/drawing/2014/main" id="{DA1C844F-D9F6-49C5-A98B-D0D6EA8A2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CA1DF45C-EF57-409B-8B04-CE6F484D2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0" name="AutoShape 2">
          <a:extLst>
            <a:ext uri="{FF2B5EF4-FFF2-40B4-BE49-F238E27FC236}">
              <a16:creationId xmlns:a16="http://schemas.microsoft.com/office/drawing/2014/main" id="{9FB849C2-3945-4BAA-9DBB-FF5490ABA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1" name="AutoShape 2">
          <a:extLst>
            <a:ext uri="{FF2B5EF4-FFF2-40B4-BE49-F238E27FC236}">
              <a16:creationId xmlns:a16="http://schemas.microsoft.com/office/drawing/2014/main" id="{7321CF71-1CEA-48C8-A52C-9804A9AB5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72" name="AutoShape 2">
          <a:extLst>
            <a:ext uri="{FF2B5EF4-FFF2-40B4-BE49-F238E27FC236}">
              <a16:creationId xmlns:a16="http://schemas.microsoft.com/office/drawing/2014/main" id="{097650E9-A715-45B8-88A3-8140DD5F5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73" name="AutoShape 2">
          <a:extLst>
            <a:ext uri="{FF2B5EF4-FFF2-40B4-BE49-F238E27FC236}">
              <a16:creationId xmlns:a16="http://schemas.microsoft.com/office/drawing/2014/main" id="{E2BB068B-D829-4602-8D9D-78FF4295F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74" name="AutoShape 2">
          <a:extLst>
            <a:ext uri="{FF2B5EF4-FFF2-40B4-BE49-F238E27FC236}">
              <a16:creationId xmlns:a16="http://schemas.microsoft.com/office/drawing/2014/main" id="{72846844-4A54-45F3-91C4-AE02EBA39C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5" name="AutoShape 2">
          <a:extLst>
            <a:ext uri="{FF2B5EF4-FFF2-40B4-BE49-F238E27FC236}">
              <a16:creationId xmlns:a16="http://schemas.microsoft.com/office/drawing/2014/main" id="{F456D756-CF54-45B3-9985-1CC1EDC85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6" name="AutoShape 2">
          <a:extLst>
            <a:ext uri="{FF2B5EF4-FFF2-40B4-BE49-F238E27FC236}">
              <a16:creationId xmlns:a16="http://schemas.microsoft.com/office/drawing/2014/main" id="{EB75D14F-3888-4251-A8D9-212E17B3A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7" name="AutoShape 2">
          <a:extLst>
            <a:ext uri="{FF2B5EF4-FFF2-40B4-BE49-F238E27FC236}">
              <a16:creationId xmlns:a16="http://schemas.microsoft.com/office/drawing/2014/main" id="{BEA5FDF5-DF41-4B2F-8AA2-6D8C1A895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8" name="AutoShape 2">
          <a:extLst>
            <a:ext uri="{FF2B5EF4-FFF2-40B4-BE49-F238E27FC236}">
              <a16:creationId xmlns:a16="http://schemas.microsoft.com/office/drawing/2014/main" id="{47F944B8-60D6-4E97-9CF0-5CC32282E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79" name="AutoShape 2">
          <a:extLst>
            <a:ext uri="{FF2B5EF4-FFF2-40B4-BE49-F238E27FC236}">
              <a16:creationId xmlns:a16="http://schemas.microsoft.com/office/drawing/2014/main" id="{7AD16350-3DD3-4505-B14A-18F2006EF0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0" name="AutoShape 2">
          <a:extLst>
            <a:ext uri="{FF2B5EF4-FFF2-40B4-BE49-F238E27FC236}">
              <a16:creationId xmlns:a16="http://schemas.microsoft.com/office/drawing/2014/main" id="{1D278012-130B-4D00-A09F-6F329D580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81" name="AutoShape 2">
          <a:extLst>
            <a:ext uri="{FF2B5EF4-FFF2-40B4-BE49-F238E27FC236}">
              <a16:creationId xmlns:a16="http://schemas.microsoft.com/office/drawing/2014/main" id="{FB86B398-B103-4D2E-A709-3238DF4BA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82" name="AutoShape 2">
          <a:extLst>
            <a:ext uri="{FF2B5EF4-FFF2-40B4-BE49-F238E27FC236}">
              <a16:creationId xmlns:a16="http://schemas.microsoft.com/office/drawing/2014/main" id="{C570558A-C366-48C8-896F-F0B7428CD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3" name="AutoShape 2">
          <a:extLst>
            <a:ext uri="{FF2B5EF4-FFF2-40B4-BE49-F238E27FC236}">
              <a16:creationId xmlns:a16="http://schemas.microsoft.com/office/drawing/2014/main" id="{4B495682-2736-4105-AD75-6E05868AA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4" name="AutoShape 2">
          <a:extLst>
            <a:ext uri="{FF2B5EF4-FFF2-40B4-BE49-F238E27FC236}">
              <a16:creationId xmlns:a16="http://schemas.microsoft.com/office/drawing/2014/main" id="{CBA52C81-76C0-413C-9975-7378E77C6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5" name="AutoShape 2">
          <a:extLst>
            <a:ext uri="{FF2B5EF4-FFF2-40B4-BE49-F238E27FC236}">
              <a16:creationId xmlns:a16="http://schemas.microsoft.com/office/drawing/2014/main" id="{2D37DE48-DF45-4555-A5E4-28CF6EC79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6" name="AutoShape 2">
          <a:extLst>
            <a:ext uri="{FF2B5EF4-FFF2-40B4-BE49-F238E27FC236}">
              <a16:creationId xmlns:a16="http://schemas.microsoft.com/office/drawing/2014/main" id="{FA509BDC-3A5D-4899-95D5-7995F1066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87" name="AutoShape 2">
          <a:extLst>
            <a:ext uri="{FF2B5EF4-FFF2-40B4-BE49-F238E27FC236}">
              <a16:creationId xmlns:a16="http://schemas.microsoft.com/office/drawing/2014/main" id="{5920759E-4193-4B90-A6AE-6B630C342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8" name="AutoShape 2">
          <a:extLst>
            <a:ext uri="{FF2B5EF4-FFF2-40B4-BE49-F238E27FC236}">
              <a16:creationId xmlns:a16="http://schemas.microsoft.com/office/drawing/2014/main" id="{A35F5A46-673A-49C3-85ED-3BEE53BBD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89" name="AutoShape 2">
          <a:extLst>
            <a:ext uri="{FF2B5EF4-FFF2-40B4-BE49-F238E27FC236}">
              <a16:creationId xmlns:a16="http://schemas.microsoft.com/office/drawing/2014/main" id="{90F77401-54AD-4858-BF22-906A34B3D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0" name="AutoShape 2">
          <a:extLst>
            <a:ext uri="{FF2B5EF4-FFF2-40B4-BE49-F238E27FC236}">
              <a16:creationId xmlns:a16="http://schemas.microsoft.com/office/drawing/2014/main" id="{30A467D8-EFBB-4098-B472-3F793395B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1" name="AutoShape 2">
          <a:extLst>
            <a:ext uri="{FF2B5EF4-FFF2-40B4-BE49-F238E27FC236}">
              <a16:creationId xmlns:a16="http://schemas.microsoft.com/office/drawing/2014/main" id="{5DB2373C-1F11-46BD-B6A3-F4ED1C54C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2" name="AutoShape 2">
          <a:extLst>
            <a:ext uri="{FF2B5EF4-FFF2-40B4-BE49-F238E27FC236}">
              <a16:creationId xmlns:a16="http://schemas.microsoft.com/office/drawing/2014/main" id="{D6B91A0C-DF3C-440D-92C5-DC6534D7D7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3" name="AutoShape 2">
          <a:extLst>
            <a:ext uri="{FF2B5EF4-FFF2-40B4-BE49-F238E27FC236}">
              <a16:creationId xmlns:a16="http://schemas.microsoft.com/office/drawing/2014/main" id="{E3330ACF-0DF1-4B56-B418-FCBD2C688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94" name="AutoShape 2">
          <a:extLst>
            <a:ext uri="{FF2B5EF4-FFF2-40B4-BE49-F238E27FC236}">
              <a16:creationId xmlns:a16="http://schemas.microsoft.com/office/drawing/2014/main" id="{AF1DCA2B-F3DA-4FD5-B6E8-A2D82E684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95" name="AutoShape 2">
          <a:extLst>
            <a:ext uri="{FF2B5EF4-FFF2-40B4-BE49-F238E27FC236}">
              <a16:creationId xmlns:a16="http://schemas.microsoft.com/office/drawing/2014/main" id="{7B6D87E9-7A7F-4DA5-AE22-0989D45611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196" name="AutoShape 2">
          <a:extLst>
            <a:ext uri="{FF2B5EF4-FFF2-40B4-BE49-F238E27FC236}">
              <a16:creationId xmlns:a16="http://schemas.microsoft.com/office/drawing/2014/main" id="{913257D3-247A-4F1C-83C6-E87A53C31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7" name="AutoShape 2">
          <a:extLst>
            <a:ext uri="{FF2B5EF4-FFF2-40B4-BE49-F238E27FC236}">
              <a16:creationId xmlns:a16="http://schemas.microsoft.com/office/drawing/2014/main" id="{CD5B5BAC-F00A-43CB-8989-45E7CE057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8" name="AutoShape 2">
          <a:extLst>
            <a:ext uri="{FF2B5EF4-FFF2-40B4-BE49-F238E27FC236}">
              <a16:creationId xmlns:a16="http://schemas.microsoft.com/office/drawing/2014/main" id="{A46F160F-9182-431B-A839-ACB873E99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199" name="AutoShape 2">
          <a:extLst>
            <a:ext uri="{FF2B5EF4-FFF2-40B4-BE49-F238E27FC236}">
              <a16:creationId xmlns:a16="http://schemas.microsoft.com/office/drawing/2014/main" id="{60860698-627E-4A98-A60C-8BBDFFA89F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0" name="AutoShape 2">
          <a:extLst>
            <a:ext uri="{FF2B5EF4-FFF2-40B4-BE49-F238E27FC236}">
              <a16:creationId xmlns:a16="http://schemas.microsoft.com/office/drawing/2014/main" id="{43C624C3-4CF2-46DA-8BE0-2A952C906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1" name="AutoShape 2">
          <a:extLst>
            <a:ext uri="{FF2B5EF4-FFF2-40B4-BE49-F238E27FC236}">
              <a16:creationId xmlns:a16="http://schemas.microsoft.com/office/drawing/2014/main" id="{83928284-949E-4947-82DD-3EA0AB0B4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28262699-E33D-4DD3-854D-7449AD5564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03" name="AutoShape 2">
          <a:extLst>
            <a:ext uri="{FF2B5EF4-FFF2-40B4-BE49-F238E27FC236}">
              <a16:creationId xmlns:a16="http://schemas.microsoft.com/office/drawing/2014/main" id="{3EEA37C4-BC40-4E41-9E36-F15CFE641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04" name="AutoShape 2">
          <a:extLst>
            <a:ext uri="{FF2B5EF4-FFF2-40B4-BE49-F238E27FC236}">
              <a16:creationId xmlns:a16="http://schemas.microsoft.com/office/drawing/2014/main" id="{F5DA3D7E-87F8-4652-B898-2E281E17C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A6626DAA-5B9A-40C6-92CD-B5F916172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05C32747-A924-4AC1-A837-AB29705384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1B36CD3C-064B-42D3-9EA7-F27A020D0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E0B33EE3-4323-4311-9E89-515684FA4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7703BE70-3F88-4BBD-BF44-0B9FF24B7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6E757D39-890A-4A4E-867E-BEE94CEFB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0832C42A-2E15-4BB4-AE90-4D3796594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B198BBEF-53B3-44C7-ACB6-D07F22FE2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9F43E5D2-82C0-4EED-A51F-990C11F60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DA7CE7BA-F12F-494F-BF28-595178FBA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5" name="AutoShape 2">
          <a:extLst>
            <a:ext uri="{FF2B5EF4-FFF2-40B4-BE49-F238E27FC236}">
              <a16:creationId xmlns:a16="http://schemas.microsoft.com/office/drawing/2014/main" id="{4405C224-14C2-495C-8631-AE00689A1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1D0E5123-38F2-4EB6-878D-FEC72F298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17" name="AutoShape 2">
          <a:extLst>
            <a:ext uri="{FF2B5EF4-FFF2-40B4-BE49-F238E27FC236}">
              <a16:creationId xmlns:a16="http://schemas.microsoft.com/office/drawing/2014/main" id="{34618D7B-0B82-4B9E-80F4-332387925F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18" name="AutoShape 2">
          <a:extLst>
            <a:ext uri="{FF2B5EF4-FFF2-40B4-BE49-F238E27FC236}">
              <a16:creationId xmlns:a16="http://schemas.microsoft.com/office/drawing/2014/main" id="{DC4564FC-692F-47F2-A2D7-897D95415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B1F70DA1-0322-4228-A2C0-EF047D1AA8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8DBCEE17-60C4-4176-93C0-4BFAB033B7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848E1A94-6559-454F-8744-325BD4AD7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7ED2A8E1-F2E7-440E-8A4F-7900CE01BF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D0B786E2-317E-415C-AB67-FB5D3C5FD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470DC43C-8C0E-41B8-824D-D965ED4C42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F68AF1FE-7A50-4AE7-A9A0-3F8C2E598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88E31382-F08A-492D-9385-1100D0F01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AF4E527D-0117-47BF-A746-47E16559D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18FEA43C-75CB-40DC-8208-95CB6CBA9A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1DFA2C98-346C-4499-B6C5-082F42AFE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EE5EED19-E5A9-4DF3-80D8-EF57D92A1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9186D64E-08A3-427B-9A64-24C61C3791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6D38E074-A004-4C73-B9D1-7C6FD593A4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838ED3F7-BECE-4986-96A4-099448A5C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6C7C2635-4507-4C23-B126-7A8A4D94B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9EE06E2C-CFE1-4785-9387-F09950E0E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E409B086-F0E4-4D4D-BA8F-06E2825EA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5215734C-B340-4B16-A2DD-D9FB2E45C6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38" name="AutoShape 2">
          <a:extLst>
            <a:ext uri="{FF2B5EF4-FFF2-40B4-BE49-F238E27FC236}">
              <a16:creationId xmlns:a16="http://schemas.microsoft.com/office/drawing/2014/main" id="{11ED2295-BCE0-4942-9CCC-101E9B562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39" name="AutoShape 2">
          <a:extLst>
            <a:ext uri="{FF2B5EF4-FFF2-40B4-BE49-F238E27FC236}">
              <a16:creationId xmlns:a16="http://schemas.microsoft.com/office/drawing/2014/main" id="{9B3F3A40-4A5C-4589-82C4-B29D94ABCF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0" name="AutoShape 2">
          <a:extLst>
            <a:ext uri="{FF2B5EF4-FFF2-40B4-BE49-F238E27FC236}">
              <a16:creationId xmlns:a16="http://schemas.microsoft.com/office/drawing/2014/main" id="{0CDA3BA2-03C6-461B-AB1D-39ABE1DAE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1" name="AutoShape 2">
          <a:extLst>
            <a:ext uri="{FF2B5EF4-FFF2-40B4-BE49-F238E27FC236}">
              <a16:creationId xmlns:a16="http://schemas.microsoft.com/office/drawing/2014/main" id="{3D5B327D-86C4-4434-8E5E-ED314BEE1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576ED5E6-D9C8-4EA1-961D-9D16D9E461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3" name="AutoShape 2">
          <a:extLst>
            <a:ext uri="{FF2B5EF4-FFF2-40B4-BE49-F238E27FC236}">
              <a16:creationId xmlns:a16="http://schemas.microsoft.com/office/drawing/2014/main" id="{192EEFF1-6496-4D91-864D-D4D0B4EA9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44" name="AutoShape 2">
          <a:extLst>
            <a:ext uri="{FF2B5EF4-FFF2-40B4-BE49-F238E27FC236}">
              <a16:creationId xmlns:a16="http://schemas.microsoft.com/office/drawing/2014/main" id="{D1791239-7431-4398-BE39-2E6026454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45" name="AutoShape 2">
          <a:extLst>
            <a:ext uri="{FF2B5EF4-FFF2-40B4-BE49-F238E27FC236}">
              <a16:creationId xmlns:a16="http://schemas.microsoft.com/office/drawing/2014/main" id="{AFAD079D-EED6-4116-A3CF-391420234C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6" name="AutoShape 2">
          <a:extLst>
            <a:ext uri="{FF2B5EF4-FFF2-40B4-BE49-F238E27FC236}">
              <a16:creationId xmlns:a16="http://schemas.microsoft.com/office/drawing/2014/main" id="{6E48181D-7F53-4F46-9D19-95183F35A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7" name="AutoShape 2">
          <a:extLst>
            <a:ext uri="{FF2B5EF4-FFF2-40B4-BE49-F238E27FC236}">
              <a16:creationId xmlns:a16="http://schemas.microsoft.com/office/drawing/2014/main" id="{8A531C24-91F2-415C-9AF8-5F36CE3889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8" name="AutoShape 2">
          <a:extLst>
            <a:ext uri="{FF2B5EF4-FFF2-40B4-BE49-F238E27FC236}">
              <a16:creationId xmlns:a16="http://schemas.microsoft.com/office/drawing/2014/main" id="{FC68A1FF-6CEC-43F7-AD00-487C58DD2C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49" name="AutoShape 2">
          <a:extLst>
            <a:ext uri="{FF2B5EF4-FFF2-40B4-BE49-F238E27FC236}">
              <a16:creationId xmlns:a16="http://schemas.microsoft.com/office/drawing/2014/main" id="{61D0DB44-E0B7-4145-B58B-BC7E377BE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50" name="AutoShape 2">
          <a:extLst>
            <a:ext uri="{FF2B5EF4-FFF2-40B4-BE49-F238E27FC236}">
              <a16:creationId xmlns:a16="http://schemas.microsoft.com/office/drawing/2014/main" id="{558EE47B-790D-45CD-90F8-61A31248B0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51" name="AutoShape 2">
          <a:extLst>
            <a:ext uri="{FF2B5EF4-FFF2-40B4-BE49-F238E27FC236}">
              <a16:creationId xmlns:a16="http://schemas.microsoft.com/office/drawing/2014/main" id="{19ED81AC-9F90-43DE-95B9-BED2605A6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52" name="AutoShape 2">
          <a:extLst>
            <a:ext uri="{FF2B5EF4-FFF2-40B4-BE49-F238E27FC236}">
              <a16:creationId xmlns:a16="http://schemas.microsoft.com/office/drawing/2014/main" id="{1C8E7036-C6BA-40F7-98DF-D2C2027D4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53" name="AutoShape 2">
          <a:extLst>
            <a:ext uri="{FF2B5EF4-FFF2-40B4-BE49-F238E27FC236}">
              <a16:creationId xmlns:a16="http://schemas.microsoft.com/office/drawing/2014/main" id="{374EEFF0-8FC6-4251-A1D3-2BCBC6BD5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87422110-4A71-405E-AA88-CF37C59D4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55" name="AutoShape 2">
          <a:extLst>
            <a:ext uri="{FF2B5EF4-FFF2-40B4-BE49-F238E27FC236}">
              <a16:creationId xmlns:a16="http://schemas.microsoft.com/office/drawing/2014/main" id="{A1A076D3-F5AE-424E-9ABC-913C7CBC1E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56" name="AutoShape 2">
          <a:extLst>
            <a:ext uri="{FF2B5EF4-FFF2-40B4-BE49-F238E27FC236}">
              <a16:creationId xmlns:a16="http://schemas.microsoft.com/office/drawing/2014/main" id="{15354C68-1E3A-4213-97D3-7DF61396E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57" name="AutoShape 2">
          <a:extLst>
            <a:ext uri="{FF2B5EF4-FFF2-40B4-BE49-F238E27FC236}">
              <a16:creationId xmlns:a16="http://schemas.microsoft.com/office/drawing/2014/main" id="{71C69FB9-D9BC-412B-B23C-5600A569E4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FC59A1DF-61C7-4C5F-B518-F1C643AE8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59" name="AutoShape 2">
          <a:extLst>
            <a:ext uri="{FF2B5EF4-FFF2-40B4-BE49-F238E27FC236}">
              <a16:creationId xmlns:a16="http://schemas.microsoft.com/office/drawing/2014/main" id="{88F6C61E-5D31-4A1A-A720-91F52E7DC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0" name="AutoShape 2">
          <a:extLst>
            <a:ext uri="{FF2B5EF4-FFF2-40B4-BE49-F238E27FC236}">
              <a16:creationId xmlns:a16="http://schemas.microsoft.com/office/drawing/2014/main" id="{523C9D6B-3AD2-4D34-94B5-9C4074AAA6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1" name="AutoShape 2">
          <a:extLst>
            <a:ext uri="{FF2B5EF4-FFF2-40B4-BE49-F238E27FC236}">
              <a16:creationId xmlns:a16="http://schemas.microsoft.com/office/drawing/2014/main" id="{BBCB6BCA-AB65-434F-A4FE-BFD5BA82E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2" name="AutoShape 2">
          <a:extLst>
            <a:ext uri="{FF2B5EF4-FFF2-40B4-BE49-F238E27FC236}">
              <a16:creationId xmlns:a16="http://schemas.microsoft.com/office/drawing/2014/main" id="{08C51907-E895-4CA5-872F-F10FCB48C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63" name="AutoShape 2">
          <a:extLst>
            <a:ext uri="{FF2B5EF4-FFF2-40B4-BE49-F238E27FC236}">
              <a16:creationId xmlns:a16="http://schemas.microsoft.com/office/drawing/2014/main" id="{AAA61FD0-97CF-4EFF-8EC5-79D181E04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64" name="AutoShape 2">
          <a:extLst>
            <a:ext uri="{FF2B5EF4-FFF2-40B4-BE49-F238E27FC236}">
              <a16:creationId xmlns:a16="http://schemas.microsoft.com/office/drawing/2014/main" id="{919BE9E7-3F23-4263-A6C5-B3890A42E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5" name="AutoShape 2">
          <a:extLst>
            <a:ext uri="{FF2B5EF4-FFF2-40B4-BE49-F238E27FC236}">
              <a16:creationId xmlns:a16="http://schemas.microsoft.com/office/drawing/2014/main" id="{D3B3A0DC-EB5C-46DA-9501-04D1EEF03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9E91716F-BA0B-43B8-851F-3247A7E69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7" name="AutoShape 2">
          <a:extLst>
            <a:ext uri="{FF2B5EF4-FFF2-40B4-BE49-F238E27FC236}">
              <a16:creationId xmlns:a16="http://schemas.microsoft.com/office/drawing/2014/main" id="{C6EEF0A8-99BE-476E-B60D-702FB4F12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68" name="AutoShape 2">
          <a:extLst>
            <a:ext uri="{FF2B5EF4-FFF2-40B4-BE49-F238E27FC236}">
              <a16:creationId xmlns:a16="http://schemas.microsoft.com/office/drawing/2014/main" id="{3C2B5F9C-3B3B-4C7C-B8E9-A484C0C891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6B77F105-426D-4732-97F6-4C4DFA2B3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0" name="AutoShape 2">
          <a:extLst>
            <a:ext uri="{FF2B5EF4-FFF2-40B4-BE49-F238E27FC236}">
              <a16:creationId xmlns:a16="http://schemas.microsoft.com/office/drawing/2014/main" id="{212E8ACF-57C6-492A-A40A-BEAD2B9CE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CABD6686-5244-4F8E-A6D7-F311AD19F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2" name="AutoShape 2">
          <a:extLst>
            <a:ext uri="{FF2B5EF4-FFF2-40B4-BE49-F238E27FC236}">
              <a16:creationId xmlns:a16="http://schemas.microsoft.com/office/drawing/2014/main" id="{98B7A543-AB86-4E57-837F-05F67019AA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73" name="AutoShape 2">
          <a:extLst>
            <a:ext uri="{FF2B5EF4-FFF2-40B4-BE49-F238E27FC236}">
              <a16:creationId xmlns:a16="http://schemas.microsoft.com/office/drawing/2014/main" id="{103C24DF-DCD4-471C-AC3A-E9A24D3A3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74" name="AutoShape 2">
          <a:extLst>
            <a:ext uri="{FF2B5EF4-FFF2-40B4-BE49-F238E27FC236}">
              <a16:creationId xmlns:a16="http://schemas.microsoft.com/office/drawing/2014/main" id="{09AAA142-7546-40FC-A9E3-7A0201FB8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9527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75" name="AutoShape 2">
          <a:extLst>
            <a:ext uri="{FF2B5EF4-FFF2-40B4-BE49-F238E27FC236}">
              <a16:creationId xmlns:a16="http://schemas.microsoft.com/office/drawing/2014/main" id="{1DA4B742-6336-45E1-B35E-D58AB121A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6" name="AutoShape 2">
          <a:extLst>
            <a:ext uri="{FF2B5EF4-FFF2-40B4-BE49-F238E27FC236}">
              <a16:creationId xmlns:a16="http://schemas.microsoft.com/office/drawing/2014/main" id="{2346720E-6599-4457-99D5-B0A44008F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7" name="AutoShape 2">
          <a:extLst>
            <a:ext uri="{FF2B5EF4-FFF2-40B4-BE49-F238E27FC236}">
              <a16:creationId xmlns:a16="http://schemas.microsoft.com/office/drawing/2014/main" id="{E0094C75-AF36-409F-A80C-A8B30C2B2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8" name="AutoShape 2">
          <a:extLst>
            <a:ext uri="{FF2B5EF4-FFF2-40B4-BE49-F238E27FC236}">
              <a16:creationId xmlns:a16="http://schemas.microsoft.com/office/drawing/2014/main" id="{27ADA05E-21A7-45E1-BE1B-D80824657E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79" name="AutoShape 2">
          <a:extLst>
            <a:ext uri="{FF2B5EF4-FFF2-40B4-BE49-F238E27FC236}">
              <a16:creationId xmlns:a16="http://schemas.microsoft.com/office/drawing/2014/main" id="{96FE294D-BCC4-4A24-A7D6-49A5DB276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0" name="AutoShape 2">
          <a:extLst>
            <a:ext uri="{FF2B5EF4-FFF2-40B4-BE49-F238E27FC236}">
              <a16:creationId xmlns:a16="http://schemas.microsoft.com/office/drawing/2014/main" id="{2A0187D5-18B7-4CC7-B050-DEA1ADFD5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1" name="AutoShape 2">
          <a:extLst>
            <a:ext uri="{FF2B5EF4-FFF2-40B4-BE49-F238E27FC236}">
              <a16:creationId xmlns:a16="http://schemas.microsoft.com/office/drawing/2014/main" id="{ECB1BB90-9F62-418A-AEDB-02AC14F67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82" name="AutoShape 2">
          <a:extLst>
            <a:ext uri="{FF2B5EF4-FFF2-40B4-BE49-F238E27FC236}">
              <a16:creationId xmlns:a16="http://schemas.microsoft.com/office/drawing/2014/main" id="{A9123DCE-8961-41AC-9504-92098C8E7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83" name="AutoShape 2">
          <a:extLst>
            <a:ext uri="{FF2B5EF4-FFF2-40B4-BE49-F238E27FC236}">
              <a16:creationId xmlns:a16="http://schemas.microsoft.com/office/drawing/2014/main" id="{8A77E2BB-5FD5-481E-8F1E-F214AF646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4" name="AutoShape 2">
          <a:extLst>
            <a:ext uri="{FF2B5EF4-FFF2-40B4-BE49-F238E27FC236}">
              <a16:creationId xmlns:a16="http://schemas.microsoft.com/office/drawing/2014/main" id="{75FBD677-A9D4-4B80-B14C-6AF4C198C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5" name="AutoShape 2">
          <a:extLst>
            <a:ext uri="{FF2B5EF4-FFF2-40B4-BE49-F238E27FC236}">
              <a16:creationId xmlns:a16="http://schemas.microsoft.com/office/drawing/2014/main" id="{B74DCE0B-31E2-4937-85AF-7C00FFB1C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6" name="AutoShape 2">
          <a:extLst>
            <a:ext uri="{FF2B5EF4-FFF2-40B4-BE49-F238E27FC236}">
              <a16:creationId xmlns:a16="http://schemas.microsoft.com/office/drawing/2014/main" id="{45ACAA30-4517-41B9-9C4F-C4491370A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7" name="AutoShape 2">
          <a:extLst>
            <a:ext uri="{FF2B5EF4-FFF2-40B4-BE49-F238E27FC236}">
              <a16:creationId xmlns:a16="http://schemas.microsoft.com/office/drawing/2014/main" id="{6AA953A4-AC70-47D0-84F2-2B64868AF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88" name="AutoShape 2">
          <a:extLst>
            <a:ext uri="{FF2B5EF4-FFF2-40B4-BE49-F238E27FC236}">
              <a16:creationId xmlns:a16="http://schemas.microsoft.com/office/drawing/2014/main" id="{BCEC0A02-06BA-4120-B78F-911C8C254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89" name="AutoShape 2">
          <a:extLst>
            <a:ext uri="{FF2B5EF4-FFF2-40B4-BE49-F238E27FC236}">
              <a16:creationId xmlns:a16="http://schemas.microsoft.com/office/drawing/2014/main" id="{D9ECCB56-D36E-4B40-8F00-1DC50EDA0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0" name="AutoShape 2">
          <a:extLst>
            <a:ext uri="{FF2B5EF4-FFF2-40B4-BE49-F238E27FC236}">
              <a16:creationId xmlns:a16="http://schemas.microsoft.com/office/drawing/2014/main" id="{205C7EDE-2443-4CCC-8749-AAB5CE8B0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1" name="AutoShape 2">
          <a:extLst>
            <a:ext uri="{FF2B5EF4-FFF2-40B4-BE49-F238E27FC236}">
              <a16:creationId xmlns:a16="http://schemas.microsoft.com/office/drawing/2014/main" id="{93737B94-FCB3-4685-A93B-48FE5B4AC4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92" name="AutoShape 2">
          <a:extLst>
            <a:ext uri="{FF2B5EF4-FFF2-40B4-BE49-F238E27FC236}">
              <a16:creationId xmlns:a16="http://schemas.microsoft.com/office/drawing/2014/main" id="{C3A6FAE1-0396-475D-94CC-2F416E9E9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717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293" name="AutoShape 2">
          <a:extLst>
            <a:ext uri="{FF2B5EF4-FFF2-40B4-BE49-F238E27FC236}">
              <a16:creationId xmlns:a16="http://schemas.microsoft.com/office/drawing/2014/main" id="{F8D20B3C-ABD9-4495-8ACF-CB76726AB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4" name="AutoShape 2">
          <a:extLst>
            <a:ext uri="{FF2B5EF4-FFF2-40B4-BE49-F238E27FC236}">
              <a16:creationId xmlns:a16="http://schemas.microsoft.com/office/drawing/2014/main" id="{10F16A98-97A3-48FD-B625-99C403256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5" name="AutoShape 2">
          <a:extLst>
            <a:ext uri="{FF2B5EF4-FFF2-40B4-BE49-F238E27FC236}">
              <a16:creationId xmlns:a16="http://schemas.microsoft.com/office/drawing/2014/main" id="{DD026227-72C9-4B66-8C20-62F07AC7C4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6" name="AutoShape 2">
          <a:extLst>
            <a:ext uri="{FF2B5EF4-FFF2-40B4-BE49-F238E27FC236}">
              <a16:creationId xmlns:a16="http://schemas.microsoft.com/office/drawing/2014/main" id="{A6DF2AEA-BE11-4F4B-8224-ECABF1029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7" name="AutoShape 2">
          <a:extLst>
            <a:ext uri="{FF2B5EF4-FFF2-40B4-BE49-F238E27FC236}">
              <a16:creationId xmlns:a16="http://schemas.microsoft.com/office/drawing/2014/main" id="{F8DB9504-34F3-4339-A7E6-7B4BD0195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8" name="AutoShape 2">
          <a:extLst>
            <a:ext uri="{FF2B5EF4-FFF2-40B4-BE49-F238E27FC236}">
              <a16:creationId xmlns:a16="http://schemas.microsoft.com/office/drawing/2014/main" id="{3E5B17F7-2BBE-44DE-8D33-4597881CF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5D426EB0-BD7A-44F7-BE42-AFB875975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00" name="AutoShape 2">
          <a:extLst>
            <a:ext uri="{FF2B5EF4-FFF2-40B4-BE49-F238E27FC236}">
              <a16:creationId xmlns:a16="http://schemas.microsoft.com/office/drawing/2014/main" id="{784B22D7-9F78-4DE1-9A1B-4F6C91021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01" name="AutoShape 2">
          <a:extLst>
            <a:ext uri="{FF2B5EF4-FFF2-40B4-BE49-F238E27FC236}">
              <a16:creationId xmlns:a16="http://schemas.microsoft.com/office/drawing/2014/main" id="{7374D265-CAF3-460A-A9DC-3E59C8630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A206BD55-4FEC-487D-8777-F4DD95136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3" name="AutoShape 2">
          <a:extLst>
            <a:ext uri="{FF2B5EF4-FFF2-40B4-BE49-F238E27FC236}">
              <a16:creationId xmlns:a16="http://schemas.microsoft.com/office/drawing/2014/main" id="{935FF676-846D-4916-9B67-8263B108CC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4" name="AutoShape 2">
          <a:extLst>
            <a:ext uri="{FF2B5EF4-FFF2-40B4-BE49-F238E27FC236}">
              <a16:creationId xmlns:a16="http://schemas.microsoft.com/office/drawing/2014/main" id="{BAB9ED4D-EA2A-4191-B546-43CA44E14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5" name="AutoShape 2">
          <a:extLst>
            <a:ext uri="{FF2B5EF4-FFF2-40B4-BE49-F238E27FC236}">
              <a16:creationId xmlns:a16="http://schemas.microsoft.com/office/drawing/2014/main" id="{1DDCCF17-AD2A-4FF0-A100-6A35D790B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06" name="AutoShape 2">
          <a:extLst>
            <a:ext uri="{FF2B5EF4-FFF2-40B4-BE49-F238E27FC236}">
              <a16:creationId xmlns:a16="http://schemas.microsoft.com/office/drawing/2014/main" id="{454CD61C-2F54-4314-B1BA-2D4B0FACCE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7" name="AutoShape 2">
          <a:extLst>
            <a:ext uri="{FF2B5EF4-FFF2-40B4-BE49-F238E27FC236}">
              <a16:creationId xmlns:a16="http://schemas.microsoft.com/office/drawing/2014/main" id="{9FD197B4-9BA2-4A60-B27D-E9CB38120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B752D78E-949D-43B8-B2EA-1B94176E6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66D82FAD-19BB-4797-92CC-42CA4E735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1171E73B-0088-4BF4-82F2-2A8B8E23D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8EB27155-6988-4A18-993F-43154B40FC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2" name="AutoShape 2">
          <a:extLst>
            <a:ext uri="{FF2B5EF4-FFF2-40B4-BE49-F238E27FC236}">
              <a16:creationId xmlns:a16="http://schemas.microsoft.com/office/drawing/2014/main" id="{C4EB64DC-49F7-4068-8AC8-4E70486CC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13" name="AutoShape 2">
          <a:extLst>
            <a:ext uri="{FF2B5EF4-FFF2-40B4-BE49-F238E27FC236}">
              <a16:creationId xmlns:a16="http://schemas.microsoft.com/office/drawing/2014/main" id="{5EC55EEB-302A-4093-8898-93C9918FD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14" name="AutoShape 2">
          <a:extLst>
            <a:ext uri="{FF2B5EF4-FFF2-40B4-BE49-F238E27FC236}">
              <a16:creationId xmlns:a16="http://schemas.microsoft.com/office/drawing/2014/main" id="{EEBE30DA-EF09-4AEE-A3B6-73B9A64C1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15" name="AutoShape 2">
          <a:extLst>
            <a:ext uri="{FF2B5EF4-FFF2-40B4-BE49-F238E27FC236}">
              <a16:creationId xmlns:a16="http://schemas.microsoft.com/office/drawing/2014/main" id="{ED0DF04A-B73F-40D0-9235-F38419749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6" name="AutoShape 2">
          <a:extLst>
            <a:ext uri="{FF2B5EF4-FFF2-40B4-BE49-F238E27FC236}">
              <a16:creationId xmlns:a16="http://schemas.microsoft.com/office/drawing/2014/main" id="{73C8B266-4AE2-4500-9BEE-6E221BE07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7" name="AutoShape 2">
          <a:extLst>
            <a:ext uri="{FF2B5EF4-FFF2-40B4-BE49-F238E27FC236}">
              <a16:creationId xmlns:a16="http://schemas.microsoft.com/office/drawing/2014/main" id="{C4F24775-1FFC-48B7-A388-2A7C10DA0F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8" name="AutoShape 2">
          <a:extLst>
            <a:ext uri="{FF2B5EF4-FFF2-40B4-BE49-F238E27FC236}">
              <a16:creationId xmlns:a16="http://schemas.microsoft.com/office/drawing/2014/main" id="{A8DB76F4-31DD-45D2-AB2D-89C7555EA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19" name="AutoShape 2">
          <a:extLst>
            <a:ext uri="{FF2B5EF4-FFF2-40B4-BE49-F238E27FC236}">
              <a16:creationId xmlns:a16="http://schemas.microsoft.com/office/drawing/2014/main" id="{F62E39F8-EFA1-48EA-85B6-9ADC53CC1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0" name="AutoShape 2">
          <a:extLst>
            <a:ext uri="{FF2B5EF4-FFF2-40B4-BE49-F238E27FC236}">
              <a16:creationId xmlns:a16="http://schemas.microsoft.com/office/drawing/2014/main" id="{8B4A7DF2-3EA8-45F8-AFF3-A1A5418C0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1" name="AutoShape 2">
          <a:extLst>
            <a:ext uri="{FF2B5EF4-FFF2-40B4-BE49-F238E27FC236}">
              <a16:creationId xmlns:a16="http://schemas.microsoft.com/office/drawing/2014/main" id="{4E6905BE-B30E-41B5-AB40-E9A21C569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22" name="AutoShape 2">
          <a:extLst>
            <a:ext uri="{FF2B5EF4-FFF2-40B4-BE49-F238E27FC236}">
              <a16:creationId xmlns:a16="http://schemas.microsoft.com/office/drawing/2014/main" id="{05FE4742-591D-4BA8-9605-70968DDCA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23" name="AutoShape 2">
          <a:extLst>
            <a:ext uri="{FF2B5EF4-FFF2-40B4-BE49-F238E27FC236}">
              <a16:creationId xmlns:a16="http://schemas.microsoft.com/office/drawing/2014/main" id="{C83BE70B-3CD7-47FF-89E5-FE1D87A21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4" name="AutoShape 2">
          <a:extLst>
            <a:ext uri="{FF2B5EF4-FFF2-40B4-BE49-F238E27FC236}">
              <a16:creationId xmlns:a16="http://schemas.microsoft.com/office/drawing/2014/main" id="{D8DE7AB0-BB61-499E-B107-A0F3DA1B48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5" name="AutoShape 2">
          <a:extLst>
            <a:ext uri="{FF2B5EF4-FFF2-40B4-BE49-F238E27FC236}">
              <a16:creationId xmlns:a16="http://schemas.microsoft.com/office/drawing/2014/main" id="{07029D05-A4EA-4AD7-92B7-D2F0FAF9A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6" name="AutoShape 2">
          <a:extLst>
            <a:ext uri="{FF2B5EF4-FFF2-40B4-BE49-F238E27FC236}">
              <a16:creationId xmlns:a16="http://schemas.microsoft.com/office/drawing/2014/main" id="{FDCEAC30-3617-4513-91BF-5ADF6ABEF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7" name="AutoShape 2">
          <a:extLst>
            <a:ext uri="{FF2B5EF4-FFF2-40B4-BE49-F238E27FC236}">
              <a16:creationId xmlns:a16="http://schemas.microsoft.com/office/drawing/2014/main" id="{BB253FBB-2176-447F-BE53-B1D1235D8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28" name="AutoShape 2">
          <a:extLst>
            <a:ext uri="{FF2B5EF4-FFF2-40B4-BE49-F238E27FC236}">
              <a16:creationId xmlns:a16="http://schemas.microsoft.com/office/drawing/2014/main" id="{0211F478-5986-4985-AB42-BCB24B726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29" name="AutoShape 2">
          <a:extLst>
            <a:ext uri="{FF2B5EF4-FFF2-40B4-BE49-F238E27FC236}">
              <a16:creationId xmlns:a16="http://schemas.microsoft.com/office/drawing/2014/main" id="{E495DFB2-804A-4F47-9BEB-FA1F6B499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0" name="AutoShape 2">
          <a:extLst>
            <a:ext uri="{FF2B5EF4-FFF2-40B4-BE49-F238E27FC236}">
              <a16:creationId xmlns:a16="http://schemas.microsoft.com/office/drawing/2014/main" id="{5D9B990C-B4D8-4E56-96AB-80A0DE13E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1" name="AutoShape 2">
          <a:extLst>
            <a:ext uri="{FF2B5EF4-FFF2-40B4-BE49-F238E27FC236}">
              <a16:creationId xmlns:a16="http://schemas.microsoft.com/office/drawing/2014/main" id="{DA95DF09-9E64-4045-B534-10945A33C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2" name="AutoShape 2">
          <a:extLst>
            <a:ext uri="{FF2B5EF4-FFF2-40B4-BE49-F238E27FC236}">
              <a16:creationId xmlns:a16="http://schemas.microsoft.com/office/drawing/2014/main" id="{2ECA8F8C-F1C8-43D7-83FE-05F914D2B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3" name="AutoShape 2">
          <a:extLst>
            <a:ext uri="{FF2B5EF4-FFF2-40B4-BE49-F238E27FC236}">
              <a16:creationId xmlns:a16="http://schemas.microsoft.com/office/drawing/2014/main" id="{33102C36-CE95-4DF5-BE88-445874ED0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588AC98D-65FD-49D2-95E9-DA7C786FE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35" name="AutoShape 2">
          <a:extLst>
            <a:ext uri="{FF2B5EF4-FFF2-40B4-BE49-F238E27FC236}">
              <a16:creationId xmlns:a16="http://schemas.microsoft.com/office/drawing/2014/main" id="{D3DEB116-3F13-4977-880D-DA2F0A04A0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36" name="AutoShape 2">
          <a:extLst>
            <a:ext uri="{FF2B5EF4-FFF2-40B4-BE49-F238E27FC236}">
              <a16:creationId xmlns:a16="http://schemas.microsoft.com/office/drawing/2014/main" id="{0BE3F68B-5BD0-46E2-9A96-7DD451974D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37" name="AutoShape 2">
          <a:extLst>
            <a:ext uri="{FF2B5EF4-FFF2-40B4-BE49-F238E27FC236}">
              <a16:creationId xmlns:a16="http://schemas.microsoft.com/office/drawing/2014/main" id="{413AA2A2-4183-467A-A528-F5A81189F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8" name="AutoShape 2">
          <a:extLst>
            <a:ext uri="{FF2B5EF4-FFF2-40B4-BE49-F238E27FC236}">
              <a16:creationId xmlns:a16="http://schemas.microsoft.com/office/drawing/2014/main" id="{EA15C292-2447-4AB0-BDC3-26473D3971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39" name="AutoShape 2">
          <a:extLst>
            <a:ext uri="{FF2B5EF4-FFF2-40B4-BE49-F238E27FC236}">
              <a16:creationId xmlns:a16="http://schemas.microsoft.com/office/drawing/2014/main" id="{4DE445CD-977B-41BE-AFDE-9B96C5F9B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0" name="AutoShape 2">
          <a:extLst>
            <a:ext uri="{FF2B5EF4-FFF2-40B4-BE49-F238E27FC236}">
              <a16:creationId xmlns:a16="http://schemas.microsoft.com/office/drawing/2014/main" id="{52B63398-D971-459D-A513-95BF199D9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1" name="AutoShape 2">
          <a:extLst>
            <a:ext uri="{FF2B5EF4-FFF2-40B4-BE49-F238E27FC236}">
              <a16:creationId xmlns:a16="http://schemas.microsoft.com/office/drawing/2014/main" id="{D7A1DF84-2E75-46F8-84DE-D4A14D3E8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2" name="AutoShape 2">
          <a:extLst>
            <a:ext uri="{FF2B5EF4-FFF2-40B4-BE49-F238E27FC236}">
              <a16:creationId xmlns:a16="http://schemas.microsoft.com/office/drawing/2014/main" id="{CFC2167D-A944-43D0-B2DB-13F13DC7D5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3" name="AutoShape 2">
          <a:extLst>
            <a:ext uri="{FF2B5EF4-FFF2-40B4-BE49-F238E27FC236}">
              <a16:creationId xmlns:a16="http://schemas.microsoft.com/office/drawing/2014/main" id="{18F0381A-AFC4-4AAA-B60F-34141D4D6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44" name="AutoShape 2">
          <a:extLst>
            <a:ext uri="{FF2B5EF4-FFF2-40B4-BE49-F238E27FC236}">
              <a16:creationId xmlns:a16="http://schemas.microsoft.com/office/drawing/2014/main" id="{C48B97FA-BE33-4D44-B7EF-5ABB3C9704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45" name="AutoShape 2">
          <a:extLst>
            <a:ext uri="{FF2B5EF4-FFF2-40B4-BE49-F238E27FC236}">
              <a16:creationId xmlns:a16="http://schemas.microsoft.com/office/drawing/2014/main" id="{B117EF0F-352A-41D8-85EC-498E4CEE8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6" name="AutoShape 2">
          <a:extLst>
            <a:ext uri="{FF2B5EF4-FFF2-40B4-BE49-F238E27FC236}">
              <a16:creationId xmlns:a16="http://schemas.microsoft.com/office/drawing/2014/main" id="{46521EBB-1AA0-48A6-A4D6-C0EECE2F9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7" name="AutoShape 2">
          <a:extLst>
            <a:ext uri="{FF2B5EF4-FFF2-40B4-BE49-F238E27FC236}">
              <a16:creationId xmlns:a16="http://schemas.microsoft.com/office/drawing/2014/main" id="{65BF8A7D-0AAC-4F4A-BAC8-813848BB7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8" name="AutoShape 2">
          <a:extLst>
            <a:ext uri="{FF2B5EF4-FFF2-40B4-BE49-F238E27FC236}">
              <a16:creationId xmlns:a16="http://schemas.microsoft.com/office/drawing/2014/main" id="{FD418ED4-754F-46F6-93F6-92211111F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49" name="AutoShape 2">
          <a:extLst>
            <a:ext uri="{FF2B5EF4-FFF2-40B4-BE49-F238E27FC236}">
              <a16:creationId xmlns:a16="http://schemas.microsoft.com/office/drawing/2014/main" id="{9F4EBAA8-8065-46CB-8477-599F74DCB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E1CBF406-AFCC-4432-8763-276975F5D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51" name="AutoShape 2">
          <a:extLst>
            <a:ext uri="{FF2B5EF4-FFF2-40B4-BE49-F238E27FC236}">
              <a16:creationId xmlns:a16="http://schemas.microsoft.com/office/drawing/2014/main" id="{C8AD3F64-6F24-4F26-9F7A-1BFB312FF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994849F0-B355-4500-88B4-1CE215BEB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53" name="AutoShape 2">
          <a:extLst>
            <a:ext uri="{FF2B5EF4-FFF2-40B4-BE49-F238E27FC236}">
              <a16:creationId xmlns:a16="http://schemas.microsoft.com/office/drawing/2014/main" id="{3E149A6A-DB1F-4048-A215-4C3A567E9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54" name="AutoShape 2">
          <a:extLst>
            <a:ext uri="{FF2B5EF4-FFF2-40B4-BE49-F238E27FC236}">
              <a16:creationId xmlns:a16="http://schemas.microsoft.com/office/drawing/2014/main" id="{463B76F9-0BCD-49F8-BFCF-EF034B243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55" name="AutoShape 2">
          <a:extLst>
            <a:ext uri="{FF2B5EF4-FFF2-40B4-BE49-F238E27FC236}">
              <a16:creationId xmlns:a16="http://schemas.microsoft.com/office/drawing/2014/main" id="{521E6314-6831-450C-A28B-AEC82CE69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56" name="AutoShape 2">
          <a:extLst>
            <a:ext uri="{FF2B5EF4-FFF2-40B4-BE49-F238E27FC236}">
              <a16:creationId xmlns:a16="http://schemas.microsoft.com/office/drawing/2014/main" id="{6C572DD3-0F58-492E-BEA9-338D461EF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57" name="AutoShape 2">
          <a:extLst>
            <a:ext uri="{FF2B5EF4-FFF2-40B4-BE49-F238E27FC236}">
              <a16:creationId xmlns:a16="http://schemas.microsoft.com/office/drawing/2014/main" id="{C742EDFA-10B1-4624-9FBE-4E8A6AC67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58" name="AutoShape 2">
          <a:extLst>
            <a:ext uri="{FF2B5EF4-FFF2-40B4-BE49-F238E27FC236}">
              <a16:creationId xmlns:a16="http://schemas.microsoft.com/office/drawing/2014/main" id="{776036AD-9753-46F7-B523-72784B8D8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59" name="AutoShape 2">
          <a:extLst>
            <a:ext uri="{FF2B5EF4-FFF2-40B4-BE49-F238E27FC236}">
              <a16:creationId xmlns:a16="http://schemas.microsoft.com/office/drawing/2014/main" id="{DB489AF1-EA5C-41B9-AA7D-2496E07334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0" name="AutoShape 2">
          <a:extLst>
            <a:ext uri="{FF2B5EF4-FFF2-40B4-BE49-F238E27FC236}">
              <a16:creationId xmlns:a16="http://schemas.microsoft.com/office/drawing/2014/main" id="{78A5E47E-33D8-4134-9455-D396407F0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1" name="AutoShape 2">
          <a:extLst>
            <a:ext uri="{FF2B5EF4-FFF2-40B4-BE49-F238E27FC236}">
              <a16:creationId xmlns:a16="http://schemas.microsoft.com/office/drawing/2014/main" id="{C4A7A418-FF66-4818-829A-FA118AD6BA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2" name="AutoShape 2">
          <a:extLst>
            <a:ext uri="{FF2B5EF4-FFF2-40B4-BE49-F238E27FC236}">
              <a16:creationId xmlns:a16="http://schemas.microsoft.com/office/drawing/2014/main" id="{7A992E21-9371-4FBF-BD35-A5B677ADC1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3" name="AutoShape 2">
          <a:extLst>
            <a:ext uri="{FF2B5EF4-FFF2-40B4-BE49-F238E27FC236}">
              <a16:creationId xmlns:a16="http://schemas.microsoft.com/office/drawing/2014/main" id="{0F6DE4B6-DFE7-4B84-A542-61D436D81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4" name="AutoShape 2">
          <a:extLst>
            <a:ext uri="{FF2B5EF4-FFF2-40B4-BE49-F238E27FC236}">
              <a16:creationId xmlns:a16="http://schemas.microsoft.com/office/drawing/2014/main" id="{723AAF09-8494-46DB-9BC4-519D57045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5" name="AutoShape 2">
          <a:extLst>
            <a:ext uri="{FF2B5EF4-FFF2-40B4-BE49-F238E27FC236}">
              <a16:creationId xmlns:a16="http://schemas.microsoft.com/office/drawing/2014/main" id="{9C420630-24F4-4517-8342-E5D294B42B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66" name="AutoShape 2">
          <a:extLst>
            <a:ext uri="{FF2B5EF4-FFF2-40B4-BE49-F238E27FC236}">
              <a16:creationId xmlns:a16="http://schemas.microsoft.com/office/drawing/2014/main" id="{EE4703D4-BE81-496D-BEA3-574F249EA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67" name="AutoShape 2">
          <a:extLst>
            <a:ext uri="{FF2B5EF4-FFF2-40B4-BE49-F238E27FC236}">
              <a16:creationId xmlns:a16="http://schemas.microsoft.com/office/drawing/2014/main" id="{28D277F4-F212-4425-BF47-8FB20CBCB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8" name="AutoShape 2">
          <a:extLst>
            <a:ext uri="{FF2B5EF4-FFF2-40B4-BE49-F238E27FC236}">
              <a16:creationId xmlns:a16="http://schemas.microsoft.com/office/drawing/2014/main" id="{28932A81-84B1-4DFE-B6B4-B256EE8A2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69" name="AutoShape 2">
          <a:extLst>
            <a:ext uri="{FF2B5EF4-FFF2-40B4-BE49-F238E27FC236}">
              <a16:creationId xmlns:a16="http://schemas.microsoft.com/office/drawing/2014/main" id="{5ACB443B-B719-47F9-9CAA-730910289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0" name="AutoShape 2">
          <a:extLst>
            <a:ext uri="{FF2B5EF4-FFF2-40B4-BE49-F238E27FC236}">
              <a16:creationId xmlns:a16="http://schemas.microsoft.com/office/drawing/2014/main" id="{60A3FC76-4D41-4E3D-912B-5E5E3013C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1" name="AutoShape 2">
          <a:extLst>
            <a:ext uri="{FF2B5EF4-FFF2-40B4-BE49-F238E27FC236}">
              <a16:creationId xmlns:a16="http://schemas.microsoft.com/office/drawing/2014/main" id="{48961DD8-4677-4F24-8C9D-CEFCCB5C12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72" name="AutoShape 2">
          <a:extLst>
            <a:ext uri="{FF2B5EF4-FFF2-40B4-BE49-F238E27FC236}">
              <a16:creationId xmlns:a16="http://schemas.microsoft.com/office/drawing/2014/main" id="{62C8FFCC-66D3-4C0B-96CD-B8F1B4CC3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3" name="AutoShape 2">
          <a:extLst>
            <a:ext uri="{FF2B5EF4-FFF2-40B4-BE49-F238E27FC236}">
              <a16:creationId xmlns:a16="http://schemas.microsoft.com/office/drawing/2014/main" id="{6BDE828A-35CA-4A74-BB79-C67918113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4" name="AutoShape 2">
          <a:extLst>
            <a:ext uri="{FF2B5EF4-FFF2-40B4-BE49-F238E27FC236}">
              <a16:creationId xmlns:a16="http://schemas.microsoft.com/office/drawing/2014/main" id="{BD609853-FF0C-4649-98BC-925EF2317B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5" name="AutoShape 2">
          <a:extLst>
            <a:ext uri="{FF2B5EF4-FFF2-40B4-BE49-F238E27FC236}">
              <a16:creationId xmlns:a16="http://schemas.microsoft.com/office/drawing/2014/main" id="{6BFA4FE7-ED8F-483C-9DC8-A7487251C3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76" name="AutoShape 2">
          <a:extLst>
            <a:ext uri="{FF2B5EF4-FFF2-40B4-BE49-F238E27FC236}">
              <a16:creationId xmlns:a16="http://schemas.microsoft.com/office/drawing/2014/main" id="{08FCD966-3A34-4EE5-9D2A-004C19494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77" name="AutoShape 2">
          <a:extLst>
            <a:ext uri="{FF2B5EF4-FFF2-40B4-BE49-F238E27FC236}">
              <a16:creationId xmlns:a16="http://schemas.microsoft.com/office/drawing/2014/main" id="{5AD997FF-0245-4674-8484-F19F804F4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8" name="AutoShape 2">
          <a:extLst>
            <a:ext uri="{FF2B5EF4-FFF2-40B4-BE49-F238E27FC236}">
              <a16:creationId xmlns:a16="http://schemas.microsoft.com/office/drawing/2014/main" id="{FA73EC93-9A7D-401B-ADDC-09D18FACE9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79" name="AutoShape 2">
          <a:extLst>
            <a:ext uri="{FF2B5EF4-FFF2-40B4-BE49-F238E27FC236}">
              <a16:creationId xmlns:a16="http://schemas.microsoft.com/office/drawing/2014/main" id="{F24A97A8-08D9-4FB5-8ECB-CA53DACC0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0" name="AutoShape 2">
          <a:extLst>
            <a:ext uri="{FF2B5EF4-FFF2-40B4-BE49-F238E27FC236}">
              <a16:creationId xmlns:a16="http://schemas.microsoft.com/office/drawing/2014/main" id="{B5E0A835-65E7-45EC-B7CC-674E60AF8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1" name="AutoShape 2">
          <a:extLst>
            <a:ext uri="{FF2B5EF4-FFF2-40B4-BE49-F238E27FC236}">
              <a16:creationId xmlns:a16="http://schemas.microsoft.com/office/drawing/2014/main" id="{F92F9C19-1F1B-4792-94C1-6A4702A91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2" name="AutoShape 2">
          <a:extLst>
            <a:ext uri="{FF2B5EF4-FFF2-40B4-BE49-F238E27FC236}">
              <a16:creationId xmlns:a16="http://schemas.microsoft.com/office/drawing/2014/main" id="{E81F9166-2BB6-4C74-BA0A-45C04A6AA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3" name="AutoShape 2">
          <a:extLst>
            <a:ext uri="{FF2B5EF4-FFF2-40B4-BE49-F238E27FC236}">
              <a16:creationId xmlns:a16="http://schemas.microsoft.com/office/drawing/2014/main" id="{160024CA-9A43-4F54-A988-882BD6A991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84" name="AutoShape 2">
          <a:extLst>
            <a:ext uri="{FF2B5EF4-FFF2-40B4-BE49-F238E27FC236}">
              <a16:creationId xmlns:a16="http://schemas.microsoft.com/office/drawing/2014/main" id="{ACD92961-6CAF-46FA-AC5B-C9461A511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85" name="AutoShape 2">
          <a:extLst>
            <a:ext uri="{FF2B5EF4-FFF2-40B4-BE49-F238E27FC236}">
              <a16:creationId xmlns:a16="http://schemas.microsoft.com/office/drawing/2014/main" id="{0C77C719-1FF9-466F-9D62-82405DDBE9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6" name="AutoShape 2">
          <a:extLst>
            <a:ext uri="{FF2B5EF4-FFF2-40B4-BE49-F238E27FC236}">
              <a16:creationId xmlns:a16="http://schemas.microsoft.com/office/drawing/2014/main" id="{FDEC94DF-D5BD-4F4A-AD38-27B926CE7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7" name="AutoShape 2">
          <a:extLst>
            <a:ext uri="{FF2B5EF4-FFF2-40B4-BE49-F238E27FC236}">
              <a16:creationId xmlns:a16="http://schemas.microsoft.com/office/drawing/2014/main" id="{8EC86189-90BC-47F5-83F9-5EC9B9F10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8" name="AutoShape 2">
          <a:extLst>
            <a:ext uri="{FF2B5EF4-FFF2-40B4-BE49-F238E27FC236}">
              <a16:creationId xmlns:a16="http://schemas.microsoft.com/office/drawing/2014/main" id="{EA37A2B5-D649-499C-AE62-97B6A3B3A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89" name="AutoShape 2">
          <a:extLst>
            <a:ext uri="{FF2B5EF4-FFF2-40B4-BE49-F238E27FC236}">
              <a16:creationId xmlns:a16="http://schemas.microsoft.com/office/drawing/2014/main" id="{1B0EFCED-7F66-404F-AF40-262D906F1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90" name="AutoShape 2">
          <a:extLst>
            <a:ext uri="{FF2B5EF4-FFF2-40B4-BE49-F238E27FC236}">
              <a16:creationId xmlns:a16="http://schemas.microsoft.com/office/drawing/2014/main" id="{AA9F968F-CF62-4492-A5D9-919681F92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91" name="AutoShape 2">
          <a:extLst>
            <a:ext uri="{FF2B5EF4-FFF2-40B4-BE49-F238E27FC236}">
              <a16:creationId xmlns:a16="http://schemas.microsoft.com/office/drawing/2014/main" id="{06943C3F-4456-491B-B88E-9ADE89DEC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92" name="AutoShape 2">
          <a:extLst>
            <a:ext uri="{FF2B5EF4-FFF2-40B4-BE49-F238E27FC236}">
              <a16:creationId xmlns:a16="http://schemas.microsoft.com/office/drawing/2014/main" id="{6A0509F3-1063-4832-A1F9-09C178C0F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93" name="AutoShape 2">
          <a:extLst>
            <a:ext uri="{FF2B5EF4-FFF2-40B4-BE49-F238E27FC236}">
              <a16:creationId xmlns:a16="http://schemas.microsoft.com/office/drawing/2014/main" id="{A9864C80-1CB0-46E7-81A6-D33EAF193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94" name="AutoShape 2">
          <a:extLst>
            <a:ext uri="{FF2B5EF4-FFF2-40B4-BE49-F238E27FC236}">
              <a16:creationId xmlns:a16="http://schemas.microsoft.com/office/drawing/2014/main" id="{081D96D8-6D80-46B7-937E-C89338357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95" name="AutoShape 2">
          <a:extLst>
            <a:ext uri="{FF2B5EF4-FFF2-40B4-BE49-F238E27FC236}">
              <a16:creationId xmlns:a16="http://schemas.microsoft.com/office/drawing/2014/main" id="{61D906E8-E1CA-4C20-BEBB-56DB3AA552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396" name="AutoShape 2">
          <a:extLst>
            <a:ext uri="{FF2B5EF4-FFF2-40B4-BE49-F238E27FC236}">
              <a16:creationId xmlns:a16="http://schemas.microsoft.com/office/drawing/2014/main" id="{9F524FFF-B41B-42BE-823B-6A734B0CE8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97" name="AutoShape 2">
          <a:extLst>
            <a:ext uri="{FF2B5EF4-FFF2-40B4-BE49-F238E27FC236}">
              <a16:creationId xmlns:a16="http://schemas.microsoft.com/office/drawing/2014/main" id="{A47D6A23-455A-41E0-A22D-FF918CD05F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98" name="AutoShape 2">
          <a:extLst>
            <a:ext uri="{FF2B5EF4-FFF2-40B4-BE49-F238E27FC236}">
              <a16:creationId xmlns:a16="http://schemas.microsoft.com/office/drawing/2014/main" id="{5391AD92-2285-4F3C-BCBC-A693ED8C48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399" name="AutoShape 2">
          <a:extLst>
            <a:ext uri="{FF2B5EF4-FFF2-40B4-BE49-F238E27FC236}">
              <a16:creationId xmlns:a16="http://schemas.microsoft.com/office/drawing/2014/main" id="{833CDE4B-73C0-4CB5-B5AF-E87D7F5A7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0" name="AutoShape 2">
          <a:extLst>
            <a:ext uri="{FF2B5EF4-FFF2-40B4-BE49-F238E27FC236}">
              <a16:creationId xmlns:a16="http://schemas.microsoft.com/office/drawing/2014/main" id="{CC5DEA79-06C8-4326-8A63-3501DA1545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1" name="AutoShape 2">
          <a:extLst>
            <a:ext uri="{FF2B5EF4-FFF2-40B4-BE49-F238E27FC236}">
              <a16:creationId xmlns:a16="http://schemas.microsoft.com/office/drawing/2014/main" id="{6C43B151-9C88-4553-9ACC-EC4EA5CB5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2" name="AutoShape 2">
          <a:extLst>
            <a:ext uri="{FF2B5EF4-FFF2-40B4-BE49-F238E27FC236}">
              <a16:creationId xmlns:a16="http://schemas.microsoft.com/office/drawing/2014/main" id="{3F67DE72-9F5D-400E-A1FC-BEA80FDF2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3" name="AutoShape 2">
          <a:extLst>
            <a:ext uri="{FF2B5EF4-FFF2-40B4-BE49-F238E27FC236}">
              <a16:creationId xmlns:a16="http://schemas.microsoft.com/office/drawing/2014/main" id="{B0A74A04-CDBC-4CEB-B594-3CF3CA105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4" name="AutoShape 2">
          <a:extLst>
            <a:ext uri="{FF2B5EF4-FFF2-40B4-BE49-F238E27FC236}">
              <a16:creationId xmlns:a16="http://schemas.microsoft.com/office/drawing/2014/main" id="{991FB1A5-1A67-445C-8473-E6A5ECE8D0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5" name="AutoShape 2">
          <a:extLst>
            <a:ext uri="{FF2B5EF4-FFF2-40B4-BE49-F238E27FC236}">
              <a16:creationId xmlns:a16="http://schemas.microsoft.com/office/drawing/2014/main" id="{86D40A79-17B8-46BB-A9ED-AF1032474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06" name="AutoShape 2">
          <a:extLst>
            <a:ext uri="{FF2B5EF4-FFF2-40B4-BE49-F238E27FC236}">
              <a16:creationId xmlns:a16="http://schemas.microsoft.com/office/drawing/2014/main" id="{34E3AD30-6A16-40A4-89B6-14CD3170FE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07" name="AutoShape 2">
          <a:extLst>
            <a:ext uri="{FF2B5EF4-FFF2-40B4-BE49-F238E27FC236}">
              <a16:creationId xmlns:a16="http://schemas.microsoft.com/office/drawing/2014/main" id="{C29FBCBA-03DE-4F0C-AD6C-BE877A3FC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8" name="AutoShape 2">
          <a:extLst>
            <a:ext uri="{FF2B5EF4-FFF2-40B4-BE49-F238E27FC236}">
              <a16:creationId xmlns:a16="http://schemas.microsoft.com/office/drawing/2014/main" id="{216F7CE3-0CAC-480C-9C88-D3214EDCE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09" name="AutoShape 2">
          <a:extLst>
            <a:ext uri="{FF2B5EF4-FFF2-40B4-BE49-F238E27FC236}">
              <a16:creationId xmlns:a16="http://schemas.microsoft.com/office/drawing/2014/main" id="{A72FAE80-F55D-4C2C-83CB-367831F701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0" name="AutoShape 2">
          <a:extLst>
            <a:ext uri="{FF2B5EF4-FFF2-40B4-BE49-F238E27FC236}">
              <a16:creationId xmlns:a16="http://schemas.microsoft.com/office/drawing/2014/main" id="{3C29AEBB-7184-4182-83B1-F23668AFE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1" name="AutoShape 2">
          <a:extLst>
            <a:ext uri="{FF2B5EF4-FFF2-40B4-BE49-F238E27FC236}">
              <a16:creationId xmlns:a16="http://schemas.microsoft.com/office/drawing/2014/main" id="{0E5A4D0B-507C-42E3-A4EB-D2A45DF9D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12" name="AutoShape 2">
          <a:extLst>
            <a:ext uri="{FF2B5EF4-FFF2-40B4-BE49-F238E27FC236}">
              <a16:creationId xmlns:a16="http://schemas.microsoft.com/office/drawing/2014/main" id="{1C1152FD-6517-43C2-A79B-4EE48DC1A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3" name="AutoShape 2">
          <a:extLst>
            <a:ext uri="{FF2B5EF4-FFF2-40B4-BE49-F238E27FC236}">
              <a16:creationId xmlns:a16="http://schemas.microsoft.com/office/drawing/2014/main" id="{F3D64476-216B-4EF5-8C86-7BFEBBD2D3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4" name="AutoShape 2">
          <a:extLst>
            <a:ext uri="{FF2B5EF4-FFF2-40B4-BE49-F238E27FC236}">
              <a16:creationId xmlns:a16="http://schemas.microsoft.com/office/drawing/2014/main" id="{D44553F5-25CB-4EBE-83F9-84EF444EB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5" name="AutoShape 2">
          <a:extLst>
            <a:ext uri="{FF2B5EF4-FFF2-40B4-BE49-F238E27FC236}">
              <a16:creationId xmlns:a16="http://schemas.microsoft.com/office/drawing/2014/main" id="{901F7B89-1A9A-41DA-9D8A-D09414E9A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6" name="AutoShape 2">
          <a:extLst>
            <a:ext uri="{FF2B5EF4-FFF2-40B4-BE49-F238E27FC236}">
              <a16:creationId xmlns:a16="http://schemas.microsoft.com/office/drawing/2014/main" id="{0FCABD51-885B-4784-A1EE-F8D38123F9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7" name="AutoShape 2">
          <a:extLst>
            <a:ext uri="{FF2B5EF4-FFF2-40B4-BE49-F238E27FC236}">
              <a16:creationId xmlns:a16="http://schemas.microsoft.com/office/drawing/2014/main" id="{E8FC54C1-B9CE-42CD-B88D-23C88648F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18" name="AutoShape 2">
          <a:extLst>
            <a:ext uri="{FF2B5EF4-FFF2-40B4-BE49-F238E27FC236}">
              <a16:creationId xmlns:a16="http://schemas.microsoft.com/office/drawing/2014/main" id="{84870FAA-D095-467F-B82C-91D73E8ABA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19" name="AutoShape 2">
          <a:extLst>
            <a:ext uri="{FF2B5EF4-FFF2-40B4-BE49-F238E27FC236}">
              <a16:creationId xmlns:a16="http://schemas.microsoft.com/office/drawing/2014/main" id="{926AFA7E-62F7-4380-B7A9-A5390AD09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20" name="AutoShape 2">
          <a:extLst>
            <a:ext uri="{FF2B5EF4-FFF2-40B4-BE49-F238E27FC236}">
              <a16:creationId xmlns:a16="http://schemas.microsoft.com/office/drawing/2014/main" id="{B0B17FC6-FA2E-4315-AE64-43318A520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5908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21" name="AutoShape 2">
          <a:extLst>
            <a:ext uri="{FF2B5EF4-FFF2-40B4-BE49-F238E27FC236}">
              <a16:creationId xmlns:a16="http://schemas.microsoft.com/office/drawing/2014/main" id="{17920CAC-4969-48E1-BE3F-EA17CB474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22" name="AutoShape 2">
          <a:extLst>
            <a:ext uri="{FF2B5EF4-FFF2-40B4-BE49-F238E27FC236}">
              <a16:creationId xmlns:a16="http://schemas.microsoft.com/office/drawing/2014/main" id="{C6B2D0CE-E8D6-41BF-9364-B6CA150A1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23" name="AutoShape 2">
          <a:extLst>
            <a:ext uri="{FF2B5EF4-FFF2-40B4-BE49-F238E27FC236}">
              <a16:creationId xmlns:a16="http://schemas.microsoft.com/office/drawing/2014/main" id="{F75B6202-F5AF-4114-8845-59625E99E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24" name="AutoShape 2">
          <a:extLst>
            <a:ext uri="{FF2B5EF4-FFF2-40B4-BE49-F238E27FC236}">
              <a16:creationId xmlns:a16="http://schemas.microsoft.com/office/drawing/2014/main" id="{1F17E3A1-4696-4839-A659-D20B84598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25" name="AutoShape 2">
          <a:extLst>
            <a:ext uri="{FF2B5EF4-FFF2-40B4-BE49-F238E27FC236}">
              <a16:creationId xmlns:a16="http://schemas.microsoft.com/office/drawing/2014/main" id="{E3847270-DB27-47E8-AE49-ACDE3EAAA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26" name="AutoShape 2">
          <a:extLst>
            <a:ext uri="{FF2B5EF4-FFF2-40B4-BE49-F238E27FC236}">
              <a16:creationId xmlns:a16="http://schemas.microsoft.com/office/drawing/2014/main" id="{13EE9C16-0B82-45A0-9C53-9D6F2EA27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27" name="AutoShape 2">
          <a:extLst>
            <a:ext uri="{FF2B5EF4-FFF2-40B4-BE49-F238E27FC236}">
              <a16:creationId xmlns:a16="http://schemas.microsoft.com/office/drawing/2014/main" id="{A1EB43B0-8B53-47EE-B28D-FA63C1EE2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28" name="AutoShape 2">
          <a:extLst>
            <a:ext uri="{FF2B5EF4-FFF2-40B4-BE49-F238E27FC236}">
              <a16:creationId xmlns:a16="http://schemas.microsoft.com/office/drawing/2014/main" id="{ACD0F7C3-AF38-46DC-9226-96B814C7B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29" name="AutoShape 2">
          <a:extLst>
            <a:ext uri="{FF2B5EF4-FFF2-40B4-BE49-F238E27FC236}">
              <a16:creationId xmlns:a16="http://schemas.microsoft.com/office/drawing/2014/main" id="{6611AA9B-2970-4605-B115-0FE76CFE3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0" name="AutoShape 2">
          <a:extLst>
            <a:ext uri="{FF2B5EF4-FFF2-40B4-BE49-F238E27FC236}">
              <a16:creationId xmlns:a16="http://schemas.microsoft.com/office/drawing/2014/main" id="{3BA8DDA5-05A1-4A9F-AAE3-86445F8CD0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1" name="AutoShape 2">
          <a:extLst>
            <a:ext uri="{FF2B5EF4-FFF2-40B4-BE49-F238E27FC236}">
              <a16:creationId xmlns:a16="http://schemas.microsoft.com/office/drawing/2014/main" id="{E3D5B4A6-E040-429D-96E6-12E687890C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2" name="AutoShape 2">
          <a:extLst>
            <a:ext uri="{FF2B5EF4-FFF2-40B4-BE49-F238E27FC236}">
              <a16:creationId xmlns:a16="http://schemas.microsoft.com/office/drawing/2014/main" id="{48348C6D-E0F8-4CE4-AEC2-044CFD362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3" name="AutoShape 2">
          <a:extLst>
            <a:ext uri="{FF2B5EF4-FFF2-40B4-BE49-F238E27FC236}">
              <a16:creationId xmlns:a16="http://schemas.microsoft.com/office/drawing/2014/main" id="{6AF0EA8F-EE50-47F6-9871-441C20B17F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34" name="AutoShape 2">
          <a:extLst>
            <a:ext uri="{FF2B5EF4-FFF2-40B4-BE49-F238E27FC236}">
              <a16:creationId xmlns:a16="http://schemas.microsoft.com/office/drawing/2014/main" id="{DE8DD0A3-4CE0-4DCC-BA69-4F9806E027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5" name="AutoShape 2">
          <a:extLst>
            <a:ext uri="{FF2B5EF4-FFF2-40B4-BE49-F238E27FC236}">
              <a16:creationId xmlns:a16="http://schemas.microsoft.com/office/drawing/2014/main" id="{9FBD8F3A-C681-4B04-B648-422930DF9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6" name="AutoShape 2">
          <a:extLst>
            <a:ext uri="{FF2B5EF4-FFF2-40B4-BE49-F238E27FC236}">
              <a16:creationId xmlns:a16="http://schemas.microsoft.com/office/drawing/2014/main" id="{999D31DD-17D1-4C24-8B64-B19405441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7" name="AutoShape 2">
          <a:extLst>
            <a:ext uri="{FF2B5EF4-FFF2-40B4-BE49-F238E27FC236}">
              <a16:creationId xmlns:a16="http://schemas.microsoft.com/office/drawing/2014/main" id="{5DF12810-48E2-45EB-9507-3167EEB66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8" name="AutoShape 2">
          <a:extLst>
            <a:ext uri="{FF2B5EF4-FFF2-40B4-BE49-F238E27FC236}">
              <a16:creationId xmlns:a16="http://schemas.microsoft.com/office/drawing/2014/main" id="{8201BDB6-F610-4B5B-AF66-034FB2DA40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39" name="AutoShape 2">
          <a:extLst>
            <a:ext uri="{FF2B5EF4-FFF2-40B4-BE49-F238E27FC236}">
              <a16:creationId xmlns:a16="http://schemas.microsoft.com/office/drawing/2014/main" id="{ABBE56AB-6D00-40AE-B79F-E6BDF35847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0" name="AutoShape 2">
          <a:extLst>
            <a:ext uri="{FF2B5EF4-FFF2-40B4-BE49-F238E27FC236}">
              <a16:creationId xmlns:a16="http://schemas.microsoft.com/office/drawing/2014/main" id="{10906B8B-C559-4D3D-931A-DF1D13039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41" name="AutoShape 2">
          <a:extLst>
            <a:ext uri="{FF2B5EF4-FFF2-40B4-BE49-F238E27FC236}">
              <a16:creationId xmlns:a16="http://schemas.microsoft.com/office/drawing/2014/main" id="{961DD02F-8431-45FB-8EBC-4CE3F62BC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61391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42" name="AutoShape 2">
          <a:extLst>
            <a:ext uri="{FF2B5EF4-FFF2-40B4-BE49-F238E27FC236}">
              <a16:creationId xmlns:a16="http://schemas.microsoft.com/office/drawing/2014/main" id="{2154A736-FAAE-455C-9382-F5CC0AC6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3" name="AutoShape 2">
          <a:extLst>
            <a:ext uri="{FF2B5EF4-FFF2-40B4-BE49-F238E27FC236}">
              <a16:creationId xmlns:a16="http://schemas.microsoft.com/office/drawing/2014/main" id="{D104EBDF-9C40-4E71-AA11-72AB42DFB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4" name="AutoShape 2">
          <a:extLst>
            <a:ext uri="{FF2B5EF4-FFF2-40B4-BE49-F238E27FC236}">
              <a16:creationId xmlns:a16="http://schemas.microsoft.com/office/drawing/2014/main" id="{A5742E76-953F-41F4-B4A0-81E5523A1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5" name="AutoShape 2">
          <a:extLst>
            <a:ext uri="{FF2B5EF4-FFF2-40B4-BE49-F238E27FC236}">
              <a16:creationId xmlns:a16="http://schemas.microsoft.com/office/drawing/2014/main" id="{FD91EBFF-DC63-49FC-B2B3-A0F5116AC6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6" name="AutoShape 2">
          <a:extLst>
            <a:ext uri="{FF2B5EF4-FFF2-40B4-BE49-F238E27FC236}">
              <a16:creationId xmlns:a16="http://schemas.microsoft.com/office/drawing/2014/main" id="{77300531-0C92-44E6-8F2C-3AED6D69D7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7" name="AutoShape 2">
          <a:extLst>
            <a:ext uri="{FF2B5EF4-FFF2-40B4-BE49-F238E27FC236}">
              <a16:creationId xmlns:a16="http://schemas.microsoft.com/office/drawing/2014/main" id="{AE9E1FE3-313C-4844-8C25-96F9634AA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48" name="AutoShape 2">
          <a:extLst>
            <a:ext uri="{FF2B5EF4-FFF2-40B4-BE49-F238E27FC236}">
              <a16:creationId xmlns:a16="http://schemas.microsoft.com/office/drawing/2014/main" id="{F0340A57-9BD1-4875-8869-16E2E032C2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49" name="AutoShape 2">
          <a:extLst>
            <a:ext uri="{FF2B5EF4-FFF2-40B4-BE49-F238E27FC236}">
              <a16:creationId xmlns:a16="http://schemas.microsoft.com/office/drawing/2014/main" id="{EACAB9B2-437C-4E32-8B77-4CB3ABEB8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50" name="AutoShape 2">
          <a:extLst>
            <a:ext uri="{FF2B5EF4-FFF2-40B4-BE49-F238E27FC236}">
              <a16:creationId xmlns:a16="http://schemas.microsoft.com/office/drawing/2014/main" id="{3732D6A0-4F0D-4B5E-9C54-4B5A32EFC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1" name="AutoShape 2">
          <a:extLst>
            <a:ext uri="{FF2B5EF4-FFF2-40B4-BE49-F238E27FC236}">
              <a16:creationId xmlns:a16="http://schemas.microsoft.com/office/drawing/2014/main" id="{2AC08D45-20ED-4B43-A24B-22B46002B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2" name="AutoShape 2">
          <a:extLst>
            <a:ext uri="{FF2B5EF4-FFF2-40B4-BE49-F238E27FC236}">
              <a16:creationId xmlns:a16="http://schemas.microsoft.com/office/drawing/2014/main" id="{5D472834-4CAB-414F-8562-211FC5225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3" name="AutoShape 2">
          <a:extLst>
            <a:ext uri="{FF2B5EF4-FFF2-40B4-BE49-F238E27FC236}">
              <a16:creationId xmlns:a16="http://schemas.microsoft.com/office/drawing/2014/main" id="{9AF3FF02-9FD1-4364-B1D7-2573BFE1F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42DFC651-C1E3-443E-86F9-8BEDF359C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55" name="AutoShape 2">
          <a:extLst>
            <a:ext uri="{FF2B5EF4-FFF2-40B4-BE49-F238E27FC236}">
              <a16:creationId xmlns:a16="http://schemas.microsoft.com/office/drawing/2014/main" id="{58BFAEF2-CA26-455D-9A48-A4EF3F5DF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6" name="AutoShape 2">
          <a:extLst>
            <a:ext uri="{FF2B5EF4-FFF2-40B4-BE49-F238E27FC236}">
              <a16:creationId xmlns:a16="http://schemas.microsoft.com/office/drawing/2014/main" id="{1BD2A2A0-4E86-4333-B146-3AD66694B4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7" name="AutoShape 2">
          <a:extLst>
            <a:ext uri="{FF2B5EF4-FFF2-40B4-BE49-F238E27FC236}">
              <a16:creationId xmlns:a16="http://schemas.microsoft.com/office/drawing/2014/main" id="{3F70C1B4-31B5-4073-A548-7CF089E211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8" name="AutoShape 2">
          <a:extLst>
            <a:ext uri="{FF2B5EF4-FFF2-40B4-BE49-F238E27FC236}">
              <a16:creationId xmlns:a16="http://schemas.microsoft.com/office/drawing/2014/main" id="{5CCB1B3E-D728-4864-A5B8-81706F7E8D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59" name="AutoShape 2">
          <a:extLst>
            <a:ext uri="{FF2B5EF4-FFF2-40B4-BE49-F238E27FC236}">
              <a16:creationId xmlns:a16="http://schemas.microsoft.com/office/drawing/2014/main" id="{210D7808-C69F-4132-8A02-78B49D351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0" name="AutoShape 2">
          <a:extLst>
            <a:ext uri="{FF2B5EF4-FFF2-40B4-BE49-F238E27FC236}">
              <a16:creationId xmlns:a16="http://schemas.microsoft.com/office/drawing/2014/main" id="{3357488F-16BD-4EFF-9F37-37620A44B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1" name="AutoShape 2">
          <a:extLst>
            <a:ext uri="{FF2B5EF4-FFF2-40B4-BE49-F238E27FC236}">
              <a16:creationId xmlns:a16="http://schemas.microsoft.com/office/drawing/2014/main" id="{4DF7029A-AA28-4162-B05B-BB876A505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62" name="AutoShape 2">
          <a:extLst>
            <a:ext uri="{FF2B5EF4-FFF2-40B4-BE49-F238E27FC236}">
              <a16:creationId xmlns:a16="http://schemas.microsoft.com/office/drawing/2014/main" id="{9817C9CC-30BC-4215-9382-6BBC41CDA6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63" name="AutoShape 2">
          <a:extLst>
            <a:ext uri="{FF2B5EF4-FFF2-40B4-BE49-F238E27FC236}">
              <a16:creationId xmlns:a16="http://schemas.microsoft.com/office/drawing/2014/main" id="{CB760D86-C492-4041-86BA-17906539F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64" name="AutoShape 2">
          <a:extLst>
            <a:ext uri="{FF2B5EF4-FFF2-40B4-BE49-F238E27FC236}">
              <a16:creationId xmlns:a16="http://schemas.microsoft.com/office/drawing/2014/main" id="{7D9F23E0-F616-460B-B458-78DC629BC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5" name="AutoShape 2">
          <a:extLst>
            <a:ext uri="{FF2B5EF4-FFF2-40B4-BE49-F238E27FC236}">
              <a16:creationId xmlns:a16="http://schemas.microsoft.com/office/drawing/2014/main" id="{BFF28ED1-7C4D-42B2-B2D9-63B063A50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6" name="AutoShape 2">
          <a:extLst>
            <a:ext uri="{FF2B5EF4-FFF2-40B4-BE49-F238E27FC236}">
              <a16:creationId xmlns:a16="http://schemas.microsoft.com/office/drawing/2014/main" id="{D73CAAB8-AB4F-4763-AFE4-D7ACB6CD2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7" name="AutoShape 2">
          <a:extLst>
            <a:ext uri="{FF2B5EF4-FFF2-40B4-BE49-F238E27FC236}">
              <a16:creationId xmlns:a16="http://schemas.microsoft.com/office/drawing/2014/main" id="{23C20EED-4E13-4A30-82AA-DA705947F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8" name="AutoShape 2">
          <a:extLst>
            <a:ext uri="{FF2B5EF4-FFF2-40B4-BE49-F238E27FC236}">
              <a16:creationId xmlns:a16="http://schemas.microsoft.com/office/drawing/2014/main" id="{0903CCB9-3902-4782-8DD3-1CD6969D4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69" name="AutoShape 2">
          <a:extLst>
            <a:ext uri="{FF2B5EF4-FFF2-40B4-BE49-F238E27FC236}">
              <a16:creationId xmlns:a16="http://schemas.microsoft.com/office/drawing/2014/main" id="{CE28221E-F6BA-4A48-9F4B-6C27CF65E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0" name="AutoShape 2">
          <a:extLst>
            <a:ext uri="{FF2B5EF4-FFF2-40B4-BE49-F238E27FC236}">
              <a16:creationId xmlns:a16="http://schemas.microsoft.com/office/drawing/2014/main" id="{A7B0D5A2-CD6A-4481-A5C8-4D3E52ED3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71" name="AutoShape 2">
          <a:extLst>
            <a:ext uri="{FF2B5EF4-FFF2-40B4-BE49-F238E27FC236}">
              <a16:creationId xmlns:a16="http://schemas.microsoft.com/office/drawing/2014/main" id="{FC60BE66-7C37-4284-934F-BFB21B57BB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72" name="AutoShape 2">
          <a:extLst>
            <a:ext uri="{FF2B5EF4-FFF2-40B4-BE49-F238E27FC236}">
              <a16:creationId xmlns:a16="http://schemas.microsoft.com/office/drawing/2014/main" id="{D87C15CF-D36F-4C73-B8C9-816E68ABA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3" name="AutoShape 2">
          <a:extLst>
            <a:ext uri="{FF2B5EF4-FFF2-40B4-BE49-F238E27FC236}">
              <a16:creationId xmlns:a16="http://schemas.microsoft.com/office/drawing/2014/main" id="{878DE986-0ABD-4ED3-87E9-7CAE30C8D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4" name="AutoShape 2">
          <a:extLst>
            <a:ext uri="{FF2B5EF4-FFF2-40B4-BE49-F238E27FC236}">
              <a16:creationId xmlns:a16="http://schemas.microsoft.com/office/drawing/2014/main" id="{0E67775D-49A8-4B4C-9509-41C671D35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5" name="AutoShape 2">
          <a:extLst>
            <a:ext uri="{FF2B5EF4-FFF2-40B4-BE49-F238E27FC236}">
              <a16:creationId xmlns:a16="http://schemas.microsoft.com/office/drawing/2014/main" id="{C30BB2B6-61FE-4DAA-A505-89C607EED7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6" name="AutoShape 2">
          <a:extLst>
            <a:ext uri="{FF2B5EF4-FFF2-40B4-BE49-F238E27FC236}">
              <a16:creationId xmlns:a16="http://schemas.microsoft.com/office/drawing/2014/main" id="{605C9D33-7CD6-4AFD-9493-9F989BE420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77" name="AutoShape 2">
          <a:extLst>
            <a:ext uri="{FF2B5EF4-FFF2-40B4-BE49-F238E27FC236}">
              <a16:creationId xmlns:a16="http://schemas.microsoft.com/office/drawing/2014/main" id="{14FEDE6F-A36A-472F-B990-51C97616AE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8" name="AutoShape 2">
          <a:extLst>
            <a:ext uri="{FF2B5EF4-FFF2-40B4-BE49-F238E27FC236}">
              <a16:creationId xmlns:a16="http://schemas.microsoft.com/office/drawing/2014/main" id="{4A99B4E9-651B-4204-8A7D-8DC7A961F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79" name="AutoShape 2">
          <a:extLst>
            <a:ext uri="{FF2B5EF4-FFF2-40B4-BE49-F238E27FC236}">
              <a16:creationId xmlns:a16="http://schemas.microsoft.com/office/drawing/2014/main" id="{7946E8F2-EAD8-466F-A778-2CC89129E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80" name="AutoShape 2">
          <a:extLst>
            <a:ext uri="{FF2B5EF4-FFF2-40B4-BE49-F238E27FC236}">
              <a16:creationId xmlns:a16="http://schemas.microsoft.com/office/drawing/2014/main" id="{6EEE5ABF-DFC0-4DB5-A45F-7687805D8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81" name="AutoShape 2">
          <a:extLst>
            <a:ext uri="{FF2B5EF4-FFF2-40B4-BE49-F238E27FC236}">
              <a16:creationId xmlns:a16="http://schemas.microsoft.com/office/drawing/2014/main" id="{6508019C-8572-40D5-BB2E-1841AA864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82" name="AutoShape 2">
          <a:extLst>
            <a:ext uri="{FF2B5EF4-FFF2-40B4-BE49-F238E27FC236}">
              <a16:creationId xmlns:a16="http://schemas.microsoft.com/office/drawing/2014/main" id="{0898B1BE-FB54-46D2-8FA5-955E8E445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83" name="AutoShape 2">
          <a:extLst>
            <a:ext uri="{FF2B5EF4-FFF2-40B4-BE49-F238E27FC236}">
              <a16:creationId xmlns:a16="http://schemas.microsoft.com/office/drawing/2014/main" id="{E24A2736-0F2C-4ED5-BCC4-3BE5D7CA62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84" name="AutoShape 2">
          <a:extLst>
            <a:ext uri="{FF2B5EF4-FFF2-40B4-BE49-F238E27FC236}">
              <a16:creationId xmlns:a16="http://schemas.microsoft.com/office/drawing/2014/main" id="{BA3296B9-3D3F-4F48-81F6-6EF474568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85" name="AutoShape 2">
          <a:extLst>
            <a:ext uri="{FF2B5EF4-FFF2-40B4-BE49-F238E27FC236}">
              <a16:creationId xmlns:a16="http://schemas.microsoft.com/office/drawing/2014/main" id="{6F0A3E7A-44C7-4B03-B051-730F249F8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9613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91" name="AutoShape 2">
          <a:extLst>
            <a:ext uri="{FF2B5EF4-FFF2-40B4-BE49-F238E27FC236}">
              <a16:creationId xmlns:a16="http://schemas.microsoft.com/office/drawing/2014/main" id="{C6E7521F-8FC4-4C6D-A823-E2ABE5C669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92" name="AutoShape 2">
          <a:extLst>
            <a:ext uri="{FF2B5EF4-FFF2-40B4-BE49-F238E27FC236}">
              <a16:creationId xmlns:a16="http://schemas.microsoft.com/office/drawing/2014/main" id="{8AE6D008-0D1A-4EC5-ABBF-769EA97D36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93" name="AutoShape 2">
          <a:extLst>
            <a:ext uri="{FF2B5EF4-FFF2-40B4-BE49-F238E27FC236}">
              <a16:creationId xmlns:a16="http://schemas.microsoft.com/office/drawing/2014/main" id="{AD76B064-6650-4C58-A3EB-0F21D43FE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94" name="AutoShape 2">
          <a:extLst>
            <a:ext uri="{FF2B5EF4-FFF2-40B4-BE49-F238E27FC236}">
              <a16:creationId xmlns:a16="http://schemas.microsoft.com/office/drawing/2014/main" id="{2454274C-BFAB-4795-989A-576794881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95" name="AutoShape 2">
          <a:extLst>
            <a:ext uri="{FF2B5EF4-FFF2-40B4-BE49-F238E27FC236}">
              <a16:creationId xmlns:a16="http://schemas.microsoft.com/office/drawing/2014/main" id="{0ECAD3E8-EDDB-48A6-A943-F916689B8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96" name="AutoShape 2">
          <a:extLst>
            <a:ext uri="{FF2B5EF4-FFF2-40B4-BE49-F238E27FC236}">
              <a16:creationId xmlns:a16="http://schemas.microsoft.com/office/drawing/2014/main" id="{7BABD299-3637-4729-9217-3F7BDA11E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497" name="AutoShape 2">
          <a:extLst>
            <a:ext uri="{FF2B5EF4-FFF2-40B4-BE49-F238E27FC236}">
              <a16:creationId xmlns:a16="http://schemas.microsoft.com/office/drawing/2014/main" id="{733AC10F-809D-4FD1-B91A-EF9C9088C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98" name="AutoShape 2">
          <a:extLst>
            <a:ext uri="{FF2B5EF4-FFF2-40B4-BE49-F238E27FC236}">
              <a16:creationId xmlns:a16="http://schemas.microsoft.com/office/drawing/2014/main" id="{89516A87-2BD9-4A04-9B4D-CB3D7A6FB7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499" name="AutoShape 2">
          <a:extLst>
            <a:ext uri="{FF2B5EF4-FFF2-40B4-BE49-F238E27FC236}">
              <a16:creationId xmlns:a16="http://schemas.microsoft.com/office/drawing/2014/main" id="{1BCDD82D-311A-4A4F-85CB-613BDBCBE3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0" name="AutoShape 2">
          <a:extLst>
            <a:ext uri="{FF2B5EF4-FFF2-40B4-BE49-F238E27FC236}">
              <a16:creationId xmlns:a16="http://schemas.microsoft.com/office/drawing/2014/main" id="{A180E7AC-F145-4215-B094-5EE51FB91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1" name="AutoShape 2">
          <a:extLst>
            <a:ext uri="{FF2B5EF4-FFF2-40B4-BE49-F238E27FC236}">
              <a16:creationId xmlns:a16="http://schemas.microsoft.com/office/drawing/2014/main" id="{62444D1F-01EE-4468-85C7-38D089B01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2" name="AutoShape 2">
          <a:extLst>
            <a:ext uri="{FF2B5EF4-FFF2-40B4-BE49-F238E27FC236}">
              <a16:creationId xmlns:a16="http://schemas.microsoft.com/office/drawing/2014/main" id="{23167D8C-D630-4FCD-BF23-06BEE88C9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3" name="AutoShape 2">
          <a:extLst>
            <a:ext uri="{FF2B5EF4-FFF2-40B4-BE49-F238E27FC236}">
              <a16:creationId xmlns:a16="http://schemas.microsoft.com/office/drawing/2014/main" id="{092A8268-0822-4854-BADB-4DBC6D827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04" name="AutoShape 2">
          <a:extLst>
            <a:ext uri="{FF2B5EF4-FFF2-40B4-BE49-F238E27FC236}">
              <a16:creationId xmlns:a16="http://schemas.microsoft.com/office/drawing/2014/main" id="{05E11250-2D4E-490C-9242-842AA60BC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5" name="AutoShape 2">
          <a:extLst>
            <a:ext uri="{FF2B5EF4-FFF2-40B4-BE49-F238E27FC236}">
              <a16:creationId xmlns:a16="http://schemas.microsoft.com/office/drawing/2014/main" id="{0E455B4C-81B0-4DFD-9575-F9899D6EA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6" name="AutoShape 2">
          <a:extLst>
            <a:ext uri="{FF2B5EF4-FFF2-40B4-BE49-F238E27FC236}">
              <a16:creationId xmlns:a16="http://schemas.microsoft.com/office/drawing/2014/main" id="{686776D6-4737-4F0A-8A1F-49B0965F36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7" name="AutoShape 2">
          <a:extLst>
            <a:ext uri="{FF2B5EF4-FFF2-40B4-BE49-F238E27FC236}">
              <a16:creationId xmlns:a16="http://schemas.microsoft.com/office/drawing/2014/main" id="{5F999339-B848-45EE-8AD3-BA5B6E1B9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8" name="AutoShape 2">
          <a:extLst>
            <a:ext uri="{FF2B5EF4-FFF2-40B4-BE49-F238E27FC236}">
              <a16:creationId xmlns:a16="http://schemas.microsoft.com/office/drawing/2014/main" id="{6D21A702-E292-41B7-BBF3-76BE25CA8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09" name="AutoShape 2">
          <a:extLst>
            <a:ext uri="{FF2B5EF4-FFF2-40B4-BE49-F238E27FC236}">
              <a16:creationId xmlns:a16="http://schemas.microsoft.com/office/drawing/2014/main" id="{404C5F60-39E7-4B62-8791-6312D384C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0" name="AutoShape 2">
          <a:extLst>
            <a:ext uri="{FF2B5EF4-FFF2-40B4-BE49-F238E27FC236}">
              <a16:creationId xmlns:a16="http://schemas.microsoft.com/office/drawing/2014/main" id="{A5E3A15F-47E1-478B-8598-68A1F370E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11" name="AutoShape 2">
          <a:extLst>
            <a:ext uri="{FF2B5EF4-FFF2-40B4-BE49-F238E27FC236}">
              <a16:creationId xmlns:a16="http://schemas.microsoft.com/office/drawing/2014/main" id="{1035BB1B-EBE0-4282-85DD-4593DDA8A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id="{E2D4BABA-1EB0-42F6-BD3D-A112BBF7F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13" name="AutoShape 2">
          <a:extLst>
            <a:ext uri="{FF2B5EF4-FFF2-40B4-BE49-F238E27FC236}">
              <a16:creationId xmlns:a16="http://schemas.microsoft.com/office/drawing/2014/main" id="{D384448B-E6C2-4BFB-A018-9F78CCFA1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4" name="AutoShape 2">
          <a:extLst>
            <a:ext uri="{FF2B5EF4-FFF2-40B4-BE49-F238E27FC236}">
              <a16:creationId xmlns:a16="http://schemas.microsoft.com/office/drawing/2014/main" id="{6F41005D-02BA-4D98-B03D-BE8E48F605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5" name="AutoShape 2">
          <a:extLst>
            <a:ext uri="{FF2B5EF4-FFF2-40B4-BE49-F238E27FC236}">
              <a16:creationId xmlns:a16="http://schemas.microsoft.com/office/drawing/2014/main" id="{1922A612-C171-4EE5-BD12-A975B6645F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6" name="AutoShape 2">
          <a:extLst>
            <a:ext uri="{FF2B5EF4-FFF2-40B4-BE49-F238E27FC236}">
              <a16:creationId xmlns:a16="http://schemas.microsoft.com/office/drawing/2014/main" id="{5E7D105F-E8A6-43FE-A4BB-3DF5CA709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7" name="AutoShape 2">
          <a:extLst>
            <a:ext uri="{FF2B5EF4-FFF2-40B4-BE49-F238E27FC236}">
              <a16:creationId xmlns:a16="http://schemas.microsoft.com/office/drawing/2014/main" id="{74A581FD-8E8E-47D4-BE71-B58B59B9E6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8" name="AutoShape 2">
          <a:extLst>
            <a:ext uri="{FF2B5EF4-FFF2-40B4-BE49-F238E27FC236}">
              <a16:creationId xmlns:a16="http://schemas.microsoft.com/office/drawing/2014/main" id="{268E79F6-2EB4-4616-8520-1B36CABE2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19" name="AutoShape 2">
          <a:extLst>
            <a:ext uri="{FF2B5EF4-FFF2-40B4-BE49-F238E27FC236}">
              <a16:creationId xmlns:a16="http://schemas.microsoft.com/office/drawing/2014/main" id="{A5090605-F972-42F1-BEDB-F6D7E96D58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20" name="AutoShape 2">
          <a:extLst>
            <a:ext uri="{FF2B5EF4-FFF2-40B4-BE49-F238E27FC236}">
              <a16:creationId xmlns:a16="http://schemas.microsoft.com/office/drawing/2014/main" id="{9F45AD91-8A49-4169-91B0-FBC9B7D7F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21" name="AutoShape 2">
          <a:extLst>
            <a:ext uri="{FF2B5EF4-FFF2-40B4-BE49-F238E27FC236}">
              <a16:creationId xmlns:a16="http://schemas.microsoft.com/office/drawing/2014/main" id="{4C66171F-170C-49BE-BBF2-0A19E1F4B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2" name="AutoShape 2">
          <a:extLst>
            <a:ext uri="{FF2B5EF4-FFF2-40B4-BE49-F238E27FC236}">
              <a16:creationId xmlns:a16="http://schemas.microsoft.com/office/drawing/2014/main" id="{1A43E1BC-0263-41F1-AFD9-AC3277202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3" name="AutoShape 2">
          <a:extLst>
            <a:ext uri="{FF2B5EF4-FFF2-40B4-BE49-F238E27FC236}">
              <a16:creationId xmlns:a16="http://schemas.microsoft.com/office/drawing/2014/main" id="{4FBFF25D-B2C4-4B84-9F83-D8AB2AB61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4" name="AutoShape 2">
          <a:extLst>
            <a:ext uri="{FF2B5EF4-FFF2-40B4-BE49-F238E27FC236}">
              <a16:creationId xmlns:a16="http://schemas.microsoft.com/office/drawing/2014/main" id="{4FBAA858-13FF-4334-A6BC-0D2D21DE7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5" name="AutoShape 2">
          <a:extLst>
            <a:ext uri="{FF2B5EF4-FFF2-40B4-BE49-F238E27FC236}">
              <a16:creationId xmlns:a16="http://schemas.microsoft.com/office/drawing/2014/main" id="{2DA418CE-EE45-43B1-89B4-06FC3E310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26" name="AutoShape 2">
          <a:extLst>
            <a:ext uri="{FF2B5EF4-FFF2-40B4-BE49-F238E27FC236}">
              <a16:creationId xmlns:a16="http://schemas.microsoft.com/office/drawing/2014/main" id="{8119B070-2511-4AB9-98D8-E8A9818C6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7" name="AutoShape 2">
          <a:extLst>
            <a:ext uri="{FF2B5EF4-FFF2-40B4-BE49-F238E27FC236}">
              <a16:creationId xmlns:a16="http://schemas.microsoft.com/office/drawing/2014/main" id="{2C994563-A8AC-46BA-B17D-FBF9A5D22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8" name="AutoShape 2">
          <a:extLst>
            <a:ext uri="{FF2B5EF4-FFF2-40B4-BE49-F238E27FC236}">
              <a16:creationId xmlns:a16="http://schemas.microsoft.com/office/drawing/2014/main" id="{378DE525-C56F-47A5-9CC6-B7DABADAC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29" name="AutoShape 2">
          <a:extLst>
            <a:ext uri="{FF2B5EF4-FFF2-40B4-BE49-F238E27FC236}">
              <a16:creationId xmlns:a16="http://schemas.microsoft.com/office/drawing/2014/main" id="{1DFA439B-F2C2-40AB-BF09-980866047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0" name="AutoShape 2">
          <a:extLst>
            <a:ext uri="{FF2B5EF4-FFF2-40B4-BE49-F238E27FC236}">
              <a16:creationId xmlns:a16="http://schemas.microsoft.com/office/drawing/2014/main" id="{4CAE4CB8-FEEE-4EC2-B1B9-2C620FE7C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1" name="AutoShape 2">
          <a:extLst>
            <a:ext uri="{FF2B5EF4-FFF2-40B4-BE49-F238E27FC236}">
              <a16:creationId xmlns:a16="http://schemas.microsoft.com/office/drawing/2014/main" id="{58CBA4BA-FDA7-4A85-B817-FCC538830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2" name="AutoShape 2">
          <a:extLst>
            <a:ext uri="{FF2B5EF4-FFF2-40B4-BE49-F238E27FC236}">
              <a16:creationId xmlns:a16="http://schemas.microsoft.com/office/drawing/2014/main" id="{0A1C168B-2351-4D03-8445-14FB15C415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33" name="AutoShape 2">
          <a:extLst>
            <a:ext uri="{FF2B5EF4-FFF2-40B4-BE49-F238E27FC236}">
              <a16:creationId xmlns:a16="http://schemas.microsoft.com/office/drawing/2014/main" id="{4C91D308-2612-4F6B-AC30-ADE34BE90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34" name="AutoShape 2">
          <a:extLst>
            <a:ext uri="{FF2B5EF4-FFF2-40B4-BE49-F238E27FC236}">
              <a16:creationId xmlns:a16="http://schemas.microsoft.com/office/drawing/2014/main" id="{6C79E7F4-82AA-4124-A9B4-C4868514E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35" name="AutoShape 2">
          <a:extLst>
            <a:ext uri="{FF2B5EF4-FFF2-40B4-BE49-F238E27FC236}">
              <a16:creationId xmlns:a16="http://schemas.microsoft.com/office/drawing/2014/main" id="{4E0A5A8E-0DB4-4DD1-AA4C-A0F197964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6" name="AutoShape 2">
          <a:extLst>
            <a:ext uri="{FF2B5EF4-FFF2-40B4-BE49-F238E27FC236}">
              <a16:creationId xmlns:a16="http://schemas.microsoft.com/office/drawing/2014/main" id="{D49C60DE-A594-4D1E-976C-009D0E6BE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7" name="AutoShape 2">
          <a:extLst>
            <a:ext uri="{FF2B5EF4-FFF2-40B4-BE49-F238E27FC236}">
              <a16:creationId xmlns:a16="http://schemas.microsoft.com/office/drawing/2014/main" id="{BC9BDF12-9010-40F3-A61A-017B535B9D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8" name="AutoShape 2">
          <a:extLst>
            <a:ext uri="{FF2B5EF4-FFF2-40B4-BE49-F238E27FC236}">
              <a16:creationId xmlns:a16="http://schemas.microsoft.com/office/drawing/2014/main" id="{E95FAAF2-6E52-4600-B116-ABBADA9BA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39" name="AutoShape 2">
          <a:extLst>
            <a:ext uri="{FF2B5EF4-FFF2-40B4-BE49-F238E27FC236}">
              <a16:creationId xmlns:a16="http://schemas.microsoft.com/office/drawing/2014/main" id="{1B690711-528B-430C-8B59-EBFEACD360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0" name="AutoShape 2">
          <a:extLst>
            <a:ext uri="{FF2B5EF4-FFF2-40B4-BE49-F238E27FC236}">
              <a16:creationId xmlns:a16="http://schemas.microsoft.com/office/drawing/2014/main" id="{0F0E39AA-C1FA-4162-AA1F-F6B6A5BDF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1" name="AutoShape 2">
          <a:extLst>
            <a:ext uri="{FF2B5EF4-FFF2-40B4-BE49-F238E27FC236}">
              <a16:creationId xmlns:a16="http://schemas.microsoft.com/office/drawing/2014/main" id="{D40E4A7C-D7BF-431E-8E3F-0625059A16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42" name="AutoShape 2">
          <a:extLst>
            <a:ext uri="{FF2B5EF4-FFF2-40B4-BE49-F238E27FC236}">
              <a16:creationId xmlns:a16="http://schemas.microsoft.com/office/drawing/2014/main" id="{2AF6FF44-06F8-4B7F-93BF-F9390538F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43" name="AutoShape 2">
          <a:extLst>
            <a:ext uri="{FF2B5EF4-FFF2-40B4-BE49-F238E27FC236}">
              <a16:creationId xmlns:a16="http://schemas.microsoft.com/office/drawing/2014/main" id="{120CF6BD-E77A-4F0B-B88F-2B1C0A8BE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4" name="AutoShape 2">
          <a:extLst>
            <a:ext uri="{FF2B5EF4-FFF2-40B4-BE49-F238E27FC236}">
              <a16:creationId xmlns:a16="http://schemas.microsoft.com/office/drawing/2014/main" id="{926A51E7-127B-4565-8836-11F695A98E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5" name="AutoShape 2">
          <a:extLst>
            <a:ext uri="{FF2B5EF4-FFF2-40B4-BE49-F238E27FC236}">
              <a16:creationId xmlns:a16="http://schemas.microsoft.com/office/drawing/2014/main" id="{548AF5F9-6F60-47D6-81BD-74C5D16B1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6" name="AutoShape 2">
          <a:extLst>
            <a:ext uri="{FF2B5EF4-FFF2-40B4-BE49-F238E27FC236}">
              <a16:creationId xmlns:a16="http://schemas.microsoft.com/office/drawing/2014/main" id="{C2F9B4F7-AF65-4F51-A2A2-F71B8CE644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7" name="AutoShape 2">
          <a:extLst>
            <a:ext uri="{FF2B5EF4-FFF2-40B4-BE49-F238E27FC236}">
              <a16:creationId xmlns:a16="http://schemas.microsoft.com/office/drawing/2014/main" id="{077C112A-D2B4-45AA-AD5A-0EA1EC5EC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48" name="AutoShape 2">
          <a:extLst>
            <a:ext uri="{FF2B5EF4-FFF2-40B4-BE49-F238E27FC236}">
              <a16:creationId xmlns:a16="http://schemas.microsoft.com/office/drawing/2014/main" id="{1ACBE3BF-3046-4967-86DE-21DC4A431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49" name="AutoShape 2">
          <a:extLst>
            <a:ext uri="{FF2B5EF4-FFF2-40B4-BE49-F238E27FC236}">
              <a16:creationId xmlns:a16="http://schemas.microsoft.com/office/drawing/2014/main" id="{49AD3B96-ABFA-466D-9270-8F8792B5C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0" name="AutoShape 2">
          <a:extLst>
            <a:ext uri="{FF2B5EF4-FFF2-40B4-BE49-F238E27FC236}">
              <a16:creationId xmlns:a16="http://schemas.microsoft.com/office/drawing/2014/main" id="{8EE26AF1-91D9-4E93-A074-A66D1BBE6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1" name="AutoShape 2">
          <a:extLst>
            <a:ext uri="{FF2B5EF4-FFF2-40B4-BE49-F238E27FC236}">
              <a16:creationId xmlns:a16="http://schemas.microsoft.com/office/drawing/2014/main" id="{5D8ADC3C-6F16-44D5-9B5F-6DEC1E7B59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2" name="AutoShape 2">
          <a:extLst>
            <a:ext uri="{FF2B5EF4-FFF2-40B4-BE49-F238E27FC236}">
              <a16:creationId xmlns:a16="http://schemas.microsoft.com/office/drawing/2014/main" id="{45CF1025-2AD4-4677-8165-48F77CEF2F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3" name="AutoShape 2">
          <a:extLst>
            <a:ext uri="{FF2B5EF4-FFF2-40B4-BE49-F238E27FC236}">
              <a16:creationId xmlns:a16="http://schemas.microsoft.com/office/drawing/2014/main" id="{ECEFC594-DB79-4F89-B7D9-EEBD99B82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4" name="AutoShape 2">
          <a:extLst>
            <a:ext uri="{FF2B5EF4-FFF2-40B4-BE49-F238E27FC236}">
              <a16:creationId xmlns:a16="http://schemas.microsoft.com/office/drawing/2014/main" id="{E82678A5-7B90-402F-B92B-19DD2F1F7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55" name="AutoShape 2">
          <a:extLst>
            <a:ext uri="{FF2B5EF4-FFF2-40B4-BE49-F238E27FC236}">
              <a16:creationId xmlns:a16="http://schemas.microsoft.com/office/drawing/2014/main" id="{2165E535-D529-4387-8318-7F8E62FE4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56" name="AutoShape 2">
          <a:extLst>
            <a:ext uri="{FF2B5EF4-FFF2-40B4-BE49-F238E27FC236}">
              <a16:creationId xmlns:a16="http://schemas.microsoft.com/office/drawing/2014/main" id="{74EF109C-D762-483E-B346-B9A6FD8A1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57" name="AutoShape 2">
          <a:extLst>
            <a:ext uri="{FF2B5EF4-FFF2-40B4-BE49-F238E27FC236}">
              <a16:creationId xmlns:a16="http://schemas.microsoft.com/office/drawing/2014/main" id="{98CF90F7-9D5D-41C1-AC0A-5D93442BD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8" name="AutoShape 2">
          <a:extLst>
            <a:ext uri="{FF2B5EF4-FFF2-40B4-BE49-F238E27FC236}">
              <a16:creationId xmlns:a16="http://schemas.microsoft.com/office/drawing/2014/main" id="{335DCFA7-F6EB-48E4-8262-F210EC295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59" name="AutoShape 2">
          <a:extLst>
            <a:ext uri="{FF2B5EF4-FFF2-40B4-BE49-F238E27FC236}">
              <a16:creationId xmlns:a16="http://schemas.microsoft.com/office/drawing/2014/main" id="{6CD51B2B-63FB-44B2-9DD8-0424946AF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0" name="AutoShape 2">
          <a:extLst>
            <a:ext uri="{FF2B5EF4-FFF2-40B4-BE49-F238E27FC236}">
              <a16:creationId xmlns:a16="http://schemas.microsoft.com/office/drawing/2014/main" id="{60DB6920-4080-4933-817E-BE7025CF3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1" name="AutoShape 2">
          <a:extLst>
            <a:ext uri="{FF2B5EF4-FFF2-40B4-BE49-F238E27FC236}">
              <a16:creationId xmlns:a16="http://schemas.microsoft.com/office/drawing/2014/main" id="{6D34A0B3-64F6-4387-9B86-A3BCB6108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2" name="AutoShape 2">
          <a:extLst>
            <a:ext uri="{FF2B5EF4-FFF2-40B4-BE49-F238E27FC236}">
              <a16:creationId xmlns:a16="http://schemas.microsoft.com/office/drawing/2014/main" id="{5B25A602-71F8-4028-B1F5-87AB715172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3" name="AutoShape 2">
          <a:extLst>
            <a:ext uri="{FF2B5EF4-FFF2-40B4-BE49-F238E27FC236}">
              <a16:creationId xmlns:a16="http://schemas.microsoft.com/office/drawing/2014/main" id="{EF918FE3-6ACF-4F41-B01E-861634B0A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64" name="AutoShape 2">
          <a:extLst>
            <a:ext uri="{FF2B5EF4-FFF2-40B4-BE49-F238E27FC236}">
              <a16:creationId xmlns:a16="http://schemas.microsoft.com/office/drawing/2014/main" id="{6C25AAB2-FF7F-4E92-8A84-EFE1D184B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65" name="AutoShape 2">
          <a:extLst>
            <a:ext uri="{FF2B5EF4-FFF2-40B4-BE49-F238E27FC236}">
              <a16:creationId xmlns:a16="http://schemas.microsoft.com/office/drawing/2014/main" id="{C3D13877-B10B-4FDD-AEB6-4FA3A5D98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6" name="AutoShape 2">
          <a:extLst>
            <a:ext uri="{FF2B5EF4-FFF2-40B4-BE49-F238E27FC236}">
              <a16:creationId xmlns:a16="http://schemas.microsoft.com/office/drawing/2014/main" id="{A1F13189-8E6A-4840-86B3-441BFD6F9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7" name="AutoShape 2">
          <a:extLst>
            <a:ext uri="{FF2B5EF4-FFF2-40B4-BE49-F238E27FC236}">
              <a16:creationId xmlns:a16="http://schemas.microsoft.com/office/drawing/2014/main" id="{2831D114-7A89-4412-AEE7-5B78D95A0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8" name="AutoShape 2">
          <a:extLst>
            <a:ext uri="{FF2B5EF4-FFF2-40B4-BE49-F238E27FC236}">
              <a16:creationId xmlns:a16="http://schemas.microsoft.com/office/drawing/2014/main" id="{AFEE93C6-DDFF-44BB-824F-41A0A4AF7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69" name="AutoShape 2">
          <a:extLst>
            <a:ext uri="{FF2B5EF4-FFF2-40B4-BE49-F238E27FC236}">
              <a16:creationId xmlns:a16="http://schemas.microsoft.com/office/drawing/2014/main" id="{6719668F-5D7E-45FD-9D76-F747934C8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70" name="AutoShape 2">
          <a:extLst>
            <a:ext uri="{FF2B5EF4-FFF2-40B4-BE49-F238E27FC236}">
              <a16:creationId xmlns:a16="http://schemas.microsoft.com/office/drawing/2014/main" id="{4BD80DD1-84ED-482F-B77E-35A8EA635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71" name="AutoShape 2">
          <a:extLst>
            <a:ext uri="{FF2B5EF4-FFF2-40B4-BE49-F238E27FC236}">
              <a16:creationId xmlns:a16="http://schemas.microsoft.com/office/drawing/2014/main" id="{933F0D18-9554-4CEF-A77B-C4E4C95BC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72" name="AutoShape 2">
          <a:extLst>
            <a:ext uri="{FF2B5EF4-FFF2-40B4-BE49-F238E27FC236}">
              <a16:creationId xmlns:a16="http://schemas.microsoft.com/office/drawing/2014/main" id="{C0F613BE-E17F-448C-99CE-FFF80BD44F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73" name="AutoShape 2">
          <a:extLst>
            <a:ext uri="{FF2B5EF4-FFF2-40B4-BE49-F238E27FC236}">
              <a16:creationId xmlns:a16="http://schemas.microsoft.com/office/drawing/2014/main" id="{1FE8FCB2-8D23-40AB-BF26-22C6FB51C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74" name="AutoShape 2">
          <a:extLst>
            <a:ext uri="{FF2B5EF4-FFF2-40B4-BE49-F238E27FC236}">
              <a16:creationId xmlns:a16="http://schemas.microsoft.com/office/drawing/2014/main" id="{78318C82-D215-47AE-9232-7F0C7CAC6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75" name="AutoShape 2">
          <a:extLst>
            <a:ext uri="{FF2B5EF4-FFF2-40B4-BE49-F238E27FC236}">
              <a16:creationId xmlns:a16="http://schemas.microsoft.com/office/drawing/2014/main" id="{376056ED-DD2F-481C-AFCD-DB58060F6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76" name="AutoShape 2">
          <a:extLst>
            <a:ext uri="{FF2B5EF4-FFF2-40B4-BE49-F238E27FC236}">
              <a16:creationId xmlns:a16="http://schemas.microsoft.com/office/drawing/2014/main" id="{198BF531-E0F0-4565-AF0E-3800FFCE7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77" name="AutoShape 2">
          <a:extLst>
            <a:ext uri="{FF2B5EF4-FFF2-40B4-BE49-F238E27FC236}">
              <a16:creationId xmlns:a16="http://schemas.microsoft.com/office/drawing/2014/main" id="{300B5FC5-88E7-4907-85BC-2B4957A93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78" name="AutoShape 2">
          <a:extLst>
            <a:ext uri="{FF2B5EF4-FFF2-40B4-BE49-F238E27FC236}">
              <a16:creationId xmlns:a16="http://schemas.microsoft.com/office/drawing/2014/main" id="{7DD9D6C0-9F9A-418D-8CD0-94A4C4E5D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79" name="AutoShape 2">
          <a:extLst>
            <a:ext uri="{FF2B5EF4-FFF2-40B4-BE49-F238E27FC236}">
              <a16:creationId xmlns:a16="http://schemas.microsoft.com/office/drawing/2014/main" id="{EEEB516A-8236-4E03-868A-B82714E21B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0" name="AutoShape 2">
          <a:extLst>
            <a:ext uri="{FF2B5EF4-FFF2-40B4-BE49-F238E27FC236}">
              <a16:creationId xmlns:a16="http://schemas.microsoft.com/office/drawing/2014/main" id="{2DBE3840-ED44-4662-9EA4-35D92D7C0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1" name="AutoShape 2">
          <a:extLst>
            <a:ext uri="{FF2B5EF4-FFF2-40B4-BE49-F238E27FC236}">
              <a16:creationId xmlns:a16="http://schemas.microsoft.com/office/drawing/2014/main" id="{896B05B4-8BE5-4BEA-B69E-7F413FFD3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2" name="AutoShape 2">
          <a:extLst>
            <a:ext uri="{FF2B5EF4-FFF2-40B4-BE49-F238E27FC236}">
              <a16:creationId xmlns:a16="http://schemas.microsoft.com/office/drawing/2014/main" id="{76864124-CAFB-4AC7-86B3-6FD6EF448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3" name="AutoShape 2">
          <a:extLst>
            <a:ext uri="{FF2B5EF4-FFF2-40B4-BE49-F238E27FC236}">
              <a16:creationId xmlns:a16="http://schemas.microsoft.com/office/drawing/2014/main" id="{966EF15E-EC1C-4ED6-9710-3C5125E6A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4" name="AutoShape 2">
          <a:extLst>
            <a:ext uri="{FF2B5EF4-FFF2-40B4-BE49-F238E27FC236}">
              <a16:creationId xmlns:a16="http://schemas.microsoft.com/office/drawing/2014/main" id="{3FF63267-100A-4D7B-BA1D-54940EBE5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5" name="AutoShape 2">
          <a:extLst>
            <a:ext uri="{FF2B5EF4-FFF2-40B4-BE49-F238E27FC236}">
              <a16:creationId xmlns:a16="http://schemas.microsoft.com/office/drawing/2014/main" id="{3F9ED632-FE6D-4C28-98CC-F0CC41D50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86" name="AutoShape 2">
          <a:extLst>
            <a:ext uri="{FF2B5EF4-FFF2-40B4-BE49-F238E27FC236}">
              <a16:creationId xmlns:a16="http://schemas.microsoft.com/office/drawing/2014/main" id="{629BEFE2-4316-475A-B1F2-F30937AE4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87" name="AutoShape 2">
          <a:extLst>
            <a:ext uri="{FF2B5EF4-FFF2-40B4-BE49-F238E27FC236}">
              <a16:creationId xmlns:a16="http://schemas.microsoft.com/office/drawing/2014/main" id="{AFF73ADD-996D-4358-B2BB-0AAD8FF61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8" name="AutoShape 2">
          <a:extLst>
            <a:ext uri="{FF2B5EF4-FFF2-40B4-BE49-F238E27FC236}">
              <a16:creationId xmlns:a16="http://schemas.microsoft.com/office/drawing/2014/main" id="{FFF58422-649A-4C33-AECF-E697CF51D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89" name="AutoShape 2">
          <a:extLst>
            <a:ext uri="{FF2B5EF4-FFF2-40B4-BE49-F238E27FC236}">
              <a16:creationId xmlns:a16="http://schemas.microsoft.com/office/drawing/2014/main" id="{060FCBEE-725A-424E-81FA-C2815CFC0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0" name="AutoShape 2">
          <a:extLst>
            <a:ext uri="{FF2B5EF4-FFF2-40B4-BE49-F238E27FC236}">
              <a16:creationId xmlns:a16="http://schemas.microsoft.com/office/drawing/2014/main" id="{A15ECEF2-B0E8-448B-89EE-BE60E6161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1" name="AutoShape 2">
          <a:extLst>
            <a:ext uri="{FF2B5EF4-FFF2-40B4-BE49-F238E27FC236}">
              <a16:creationId xmlns:a16="http://schemas.microsoft.com/office/drawing/2014/main" id="{897FD716-66B9-4BB3-8BAC-920940C14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92" name="AutoShape 2">
          <a:extLst>
            <a:ext uri="{FF2B5EF4-FFF2-40B4-BE49-F238E27FC236}">
              <a16:creationId xmlns:a16="http://schemas.microsoft.com/office/drawing/2014/main" id="{08BFC4FA-94A0-4A75-83B3-0437BAC842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3" name="AutoShape 2">
          <a:extLst>
            <a:ext uri="{FF2B5EF4-FFF2-40B4-BE49-F238E27FC236}">
              <a16:creationId xmlns:a16="http://schemas.microsoft.com/office/drawing/2014/main" id="{6AFF3283-5EB8-400B-A0A0-22A61116E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4" name="AutoShape 2">
          <a:extLst>
            <a:ext uri="{FF2B5EF4-FFF2-40B4-BE49-F238E27FC236}">
              <a16:creationId xmlns:a16="http://schemas.microsoft.com/office/drawing/2014/main" id="{C702A097-16EA-49B0-921B-2B6CFF8938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5" name="AutoShape 2">
          <a:extLst>
            <a:ext uri="{FF2B5EF4-FFF2-40B4-BE49-F238E27FC236}">
              <a16:creationId xmlns:a16="http://schemas.microsoft.com/office/drawing/2014/main" id="{DE8FD4A4-256C-41B4-BA3E-7190FBB87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6" name="AutoShape 2">
          <a:extLst>
            <a:ext uri="{FF2B5EF4-FFF2-40B4-BE49-F238E27FC236}">
              <a16:creationId xmlns:a16="http://schemas.microsoft.com/office/drawing/2014/main" id="{73A76471-1187-4D12-A672-A4FE2DA00B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7" name="AutoShape 2">
          <a:extLst>
            <a:ext uri="{FF2B5EF4-FFF2-40B4-BE49-F238E27FC236}">
              <a16:creationId xmlns:a16="http://schemas.microsoft.com/office/drawing/2014/main" id="{BDA8FDF6-E633-49D3-BB35-02D21F4DB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598" name="AutoShape 2">
          <a:extLst>
            <a:ext uri="{FF2B5EF4-FFF2-40B4-BE49-F238E27FC236}">
              <a16:creationId xmlns:a16="http://schemas.microsoft.com/office/drawing/2014/main" id="{A2217EC9-5886-4FDD-BD8E-ACA9EF904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599" name="AutoShape 2">
          <a:extLst>
            <a:ext uri="{FF2B5EF4-FFF2-40B4-BE49-F238E27FC236}">
              <a16:creationId xmlns:a16="http://schemas.microsoft.com/office/drawing/2014/main" id="{6324A0AF-45F9-4403-97D3-E8F5E1C77E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00" name="AutoShape 2">
          <a:extLst>
            <a:ext uri="{FF2B5EF4-FFF2-40B4-BE49-F238E27FC236}">
              <a16:creationId xmlns:a16="http://schemas.microsoft.com/office/drawing/2014/main" id="{FCCD955C-EA70-4B10-B15D-CABEFD0B2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01" name="AutoShape 2">
          <a:extLst>
            <a:ext uri="{FF2B5EF4-FFF2-40B4-BE49-F238E27FC236}">
              <a16:creationId xmlns:a16="http://schemas.microsoft.com/office/drawing/2014/main" id="{2D395B4F-25D1-4BE9-803E-BF0A8BAEA1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02" name="AutoShape 2">
          <a:extLst>
            <a:ext uri="{FF2B5EF4-FFF2-40B4-BE49-F238E27FC236}">
              <a16:creationId xmlns:a16="http://schemas.microsoft.com/office/drawing/2014/main" id="{50188E7D-6C18-40E5-8BF8-9A3EF2AED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03" name="AutoShape 2">
          <a:extLst>
            <a:ext uri="{FF2B5EF4-FFF2-40B4-BE49-F238E27FC236}">
              <a16:creationId xmlns:a16="http://schemas.microsoft.com/office/drawing/2014/main" id="{C9935728-B344-40EA-9F28-1D7784434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04" name="AutoShape 2">
          <a:extLst>
            <a:ext uri="{FF2B5EF4-FFF2-40B4-BE49-F238E27FC236}">
              <a16:creationId xmlns:a16="http://schemas.microsoft.com/office/drawing/2014/main" id="{308652E6-BC6A-49C7-8B7E-5A8A3A983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05" name="AutoShape 2">
          <a:extLst>
            <a:ext uri="{FF2B5EF4-FFF2-40B4-BE49-F238E27FC236}">
              <a16:creationId xmlns:a16="http://schemas.microsoft.com/office/drawing/2014/main" id="{EFE533A6-BE18-4D05-9370-F9E0C47AA9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06" name="AutoShape 2">
          <a:extLst>
            <a:ext uri="{FF2B5EF4-FFF2-40B4-BE49-F238E27FC236}">
              <a16:creationId xmlns:a16="http://schemas.microsoft.com/office/drawing/2014/main" id="{F1420306-DAF8-4AD1-8739-34106EF0E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07" name="AutoShape 2">
          <a:extLst>
            <a:ext uri="{FF2B5EF4-FFF2-40B4-BE49-F238E27FC236}">
              <a16:creationId xmlns:a16="http://schemas.microsoft.com/office/drawing/2014/main" id="{7C963419-1E54-439E-AF9F-0D6DCA6FE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08" name="AutoShape 2">
          <a:extLst>
            <a:ext uri="{FF2B5EF4-FFF2-40B4-BE49-F238E27FC236}">
              <a16:creationId xmlns:a16="http://schemas.microsoft.com/office/drawing/2014/main" id="{A6771A8D-CDB6-479C-8827-B0E348C03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09" name="AutoShape 2">
          <a:extLst>
            <a:ext uri="{FF2B5EF4-FFF2-40B4-BE49-F238E27FC236}">
              <a16:creationId xmlns:a16="http://schemas.microsoft.com/office/drawing/2014/main" id="{F561CC8C-285A-419B-88F0-B4EAD0279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0" name="AutoShape 2">
          <a:extLst>
            <a:ext uri="{FF2B5EF4-FFF2-40B4-BE49-F238E27FC236}">
              <a16:creationId xmlns:a16="http://schemas.microsoft.com/office/drawing/2014/main" id="{3C15925F-7AAC-4864-8B8F-1E11ECE53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1" name="AutoShape 2">
          <a:extLst>
            <a:ext uri="{FF2B5EF4-FFF2-40B4-BE49-F238E27FC236}">
              <a16:creationId xmlns:a16="http://schemas.microsoft.com/office/drawing/2014/main" id="{A99D9C19-55B2-4AAB-9B96-57E213AD2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2" name="AutoShape 2">
          <a:extLst>
            <a:ext uri="{FF2B5EF4-FFF2-40B4-BE49-F238E27FC236}">
              <a16:creationId xmlns:a16="http://schemas.microsoft.com/office/drawing/2014/main" id="{018CEE1C-DA8D-4BCE-B37A-26595FA43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3" name="AutoShape 2">
          <a:extLst>
            <a:ext uri="{FF2B5EF4-FFF2-40B4-BE49-F238E27FC236}">
              <a16:creationId xmlns:a16="http://schemas.microsoft.com/office/drawing/2014/main" id="{98D6515E-EFC1-4742-92C3-9A7890C00F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14" name="AutoShape 2">
          <a:extLst>
            <a:ext uri="{FF2B5EF4-FFF2-40B4-BE49-F238E27FC236}">
              <a16:creationId xmlns:a16="http://schemas.microsoft.com/office/drawing/2014/main" id="{87725787-760D-4C19-A30C-DE5A70F7D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5" name="AutoShape 2">
          <a:extLst>
            <a:ext uri="{FF2B5EF4-FFF2-40B4-BE49-F238E27FC236}">
              <a16:creationId xmlns:a16="http://schemas.microsoft.com/office/drawing/2014/main" id="{F3E7954C-C3DB-49C4-82FE-934A1A730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6" name="AutoShape 2">
          <a:extLst>
            <a:ext uri="{FF2B5EF4-FFF2-40B4-BE49-F238E27FC236}">
              <a16:creationId xmlns:a16="http://schemas.microsoft.com/office/drawing/2014/main" id="{D6AC28E4-5513-46E5-8409-B8B8802CFA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7" name="AutoShape 2">
          <a:extLst>
            <a:ext uri="{FF2B5EF4-FFF2-40B4-BE49-F238E27FC236}">
              <a16:creationId xmlns:a16="http://schemas.microsoft.com/office/drawing/2014/main" id="{B635D73C-BD6D-4DDD-8EF7-112D018D7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8" name="AutoShape 2">
          <a:extLst>
            <a:ext uri="{FF2B5EF4-FFF2-40B4-BE49-F238E27FC236}">
              <a16:creationId xmlns:a16="http://schemas.microsoft.com/office/drawing/2014/main" id="{226BDB07-4745-4794-903E-8AEAD933D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19" name="AutoShape 2">
          <a:extLst>
            <a:ext uri="{FF2B5EF4-FFF2-40B4-BE49-F238E27FC236}">
              <a16:creationId xmlns:a16="http://schemas.microsoft.com/office/drawing/2014/main" id="{F9DD716B-32CD-4EF0-9192-DE2B32457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0" name="AutoShape 2">
          <a:extLst>
            <a:ext uri="{FF2B5EF4-FFF2-40B4-BE49-F238E27FC236}">
              <a16:creationId xmlns:a16="http://schemas.microsoft.com/office/drawing/2014/main" id="{D368C86A-2FE2-442D-A4D2-1C0C73972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21" name="AutoShape 2">
          <a:extLst>
            <a:ext uri="{FF2B5EF4-FFF2-40B4-BE49-F238E27FC236}">
              <a16:creationId xmlns:a16="http://schemas.microsoft.com/office/drawing/2014/main" id="{BA887C74-6B6E-4FB0-B1C3-16314F3F5D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22" name="AutoShape 2">
          <a:extLst>
            <a:ext uri="{FF2B5EF4-FFF2-40B4-BE49-F238E27FC236}">
              <a16:creationId xmlns:a16="http://schemas.microsoft.com/office/drawing/2014/main" id="{FF33F4D9-138E-478E-9FD6-50E75E939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23" name="AutoShape 2">
          <a:extLst>
            <a:ext uri="{FF2B5EF4-FFF2-40B4-BE49-F238E27FC236}">
              <a16:creationId xmlns:a16="http://schemas.microsoft.com/office/drawing/2014/main" id="{B2103581-5375-4549-8F71-03B1BED7FD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4" name="AutoShape 2">
          <a:extLst>
            <a:ext uri="{FF2B5EF4-FFF2-40B4-BE49-F238E27FC236}">
              <a16:creationId xmlns:a16="http://schemas.microsoft.com/office/drawing/2014/main" id="{C59BFD71-BC95-487C-A726-886A72261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5" name="AutoShape 2">
          <a:extLst>
            <a:ext uri="{FF2B5EF4-FFF2-40B4-BE49-F238E27FC236}">
              <a16:creationId xmlns:a16="http://schemas.microsoft.com/office/drawing/2014/main" id="{07A154D9-AD73-419A-96C8-D1B68CF67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6" name="AutoShape 2">
          <a:extLst>
            <a:ext uri="{FF2B5EF4-FFF2-40B4-BE49-F238E27FC236}">
              <a16:creationId xmlns:a16="http://schemas.microsoft.com/office/drawing/2014/main" id="{A636B4EB-23CC-4976-BD2E-100CD341D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7" name="AutoShape 2">
          <a:extLst>
            <a:ext uri="{FF2B5EF4-FFF2-40B4-BE49-F238E27FC236}">
              <a16:creationId xmlns:a16="http://schemas.microsoft.com/office/drawing/2014/main" id="{F36EC12A-76C6-44D4-9092-A4B07EB51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8" name="AutoShape 2">
          <a:extLst>
            <a:ext uri="{FF2B5EF4-FFF2-40B4-BE49-F238E27FC236}">
              <a16:creationId xmlns:a16="http://schemas.microsoft.com/office/drawing/2014/main" id="{D78C139F-C42E-48F1-89A4-EB3D27609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29" name="AutoShape 2">
          <a:extLst>
            <a:ext uri="{FF2B5EF4-FFF2-40B4-BE49-F238E27FC236}">
              <a16:creationId xmlns:a16="http://schemas.microsoft.com/office/drawing/2014/main" id="{5414E5D5-1655-4FB8-839F-0449EAC2BC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30" name="AutoShape 2">
          <a:extLst>
            <a:ext uri="{FF2B5EF4-FFF2-40B4-BE49-F238E27FC236}">
              <a16:creationId xmlns:a16="http://schemas.microsoft.com/office/drawing/2014/main" id="{38511C10-D245-45F4-B422-5A92E8025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31" name="AutoShape 2">
          <a:extLst>
            <a:ext uri="{FF2B5EF4-FFF2-40B4-BE49-F238E27FC236}">
              <a16:creationId xmlns:a16="http://schemas.microsoft.com/office/drawing/2014/main" id="{2246AB40-4D28-4477-BF15-CC12B2D7E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2" name="AutoShape 2">
          <a:extLst>
            <a:ext uri="{FF2B5EF4-FFF2-40B4-BE49-F238E27FC236}">
              <a16:creationId xmlns:a16="http://schemas.microsoft.com/office/drawing/2014/main" id="{12CFD14E-3FC6-4759-A25B-5B9755D0C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3" name="AutoShape 2">
          <a:extLst>
            <a:ext uri="{FF2B5EF4-FFF2-40B4-BE49-F238E27FC236}">
              <a16:creationId xmlns:a16="http://schemas.microsoft.com/office/drawing/2014/main" id="{DF8EDD5E-02B4-4CB3-B018-EBBD1E4F5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4" name="AutoShape 2">
          <a:extLst>
            <a:ext uri="{FF2B5EF4-FFF2-40B4-BE49-F238E27FC236}">
              <a16:creationId xmlns:a16="http://schemas.microsoft.com/office/drawing/2014/main" id="{A31DAE2A-624F-4491-9E09-F1588978D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5" name="AutoShape 2">
          <a:extLst>
            <a:ext uri="{FF2B5EF4-FFF2-40B4-BE49-F238E27FC236}">
              <a16:creationId xmlns:a16="http://schemas.microsoft.com/office/drawing/2014/main" id="{874115EB-FDAE-4395-8A7D-C578D77F4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36" name="AutoShape 2">
          <a:extLst>
            <a:ext uri="{FF2B5EF4-FFF2-40B4-BE49-F238E27FC236}">
              <a16:creationId xmlns:a16="http://schemas.microsoft.com/office/drawing/2014/main" id="{2FE05B3E-6F26-4B1C-AD68-7DB0150F83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7" name="AutoShape 2">
          <a:extLst>
            <a:ext uri="{FF2B5EF4-FFF2-40B4-BE49-F238E27FC236}">
              <a16:creationId xmlns:a16="http://schemas.microsoft.com/office/drawing/2014/main" id="{65C267C5-7477-4576-B5EA-D16321B944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8" name="AutoShape 2">
          <a:extLst>
            <a:ext uri="{FF2B5EF4-FFF2-40B4-BE49-F238E27FC236}">
              <a16:creationId xmlns:a16="http://schemas.microsoft.com/office/drawing/2014/main" id="{B25E0FBB-09E4-44F1-8573-38395F421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39" name="AutoShape 2">
          <a:extLst>
            <a:ext uri="{FF2B5EF4-FFF2-40B4-BE49-F238E27FC236}">
              <a16:creationId xmlns:a16="http://schemas.microsoft.com/office/drawing/2014/main" id="{022F6B48-37A7-4E3D-958C-8D36C43DD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0" name="AutoShape 2">
          <a:extLst>
            <a:ext uri="{FF2B5EF4-FFF2-40B4-BE49-F238E27FC236}">
              <a16:creationId xmlns:a16="http://schemas.microsoft.com/office/drawing/2014/main" id="{0DCC763C-027E-4B74-8A6D-DC0BDE8D3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1" name="AutoShape 2">
          <a:extLst>
            <a:ext uri="{FF2B5EF4-FFF2-40B4-BE49-F238E27FC236}">
              <a16:creationId xmlns:a16="http://schemas.microsoft.com/office/drawing/2014/main" id="{CD05C083-660C-489F-BE97-D5AA6DEC7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2" name="AutoShape 2">
          <a:extLst>
            <a:ext uri="{FF2B5EF4-FFF2-40B4-BE49-F238E27FC236}">
              <a16:creationId xmlns:a16="http://schemas.microsoft.com/office/drawing/2014/main" id="{692C7241-D03A-42AA-8536-27A03E9BC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43" name="AutoShape 2">
          <a:extLst>
            <a:ext uri="{FF2B5EF4-FFF2-40B4-BE49-F238E27FC236}">
              <a16:creationId xmlns:a16="http://schemas.microsoft.com/office/drawing/2014/main" id="{14554420-4397-4628-BFF3-834A506C7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44" name="AutoShape 2">
          <a:extLst>
            <a:ext uri="{FF2B5EF4-FFF2-40B4-BE49-F238E27FC236}">
              <a16:creationId xmlns:a16="http://schemas.microsoft.com/office/drawing/2014/main" id="{39DDE252-A42D-4F85-9127-94250277D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45" name="AutoShape 2">
          <a:extLst>
            <a:ext uri="{FF2B5EF4-FFF2-40B4-BE49-F238E27FC236}">
              <a16:creationId xmlns:a16="http://schemas.microsoft.com/office/drawing/2014/main" id="{F4D3C6C9-71EB-402B-BFE6-1CBF977716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6" name="AutoShape 2">
          <a:extLst>
            <a:ext uri="{FF2B5EF4-FFF2-40B4-BE49-F238E27FC236}">
              <a16:creationId xmlns:a16="http://schemas.microsoft.com/office/drawing/2014/main" id="{3AE009C5-447F-4025-8CF3-D2FEF58A9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7" name="AutoShape 2">
          <a:extLst>
            <a:ext uri="{FF2B5EF4-FFF2-40B4-BE49-F238E27FC236}">
              <a16:creationId xmlns:a16="http://schemas.microsoft.com/office/drawing/2014/main" id="{C56D30FA-C0F3-43F0-A263-F0814C642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8" name="AutoShape 2">
          <a:extLst>
            <a:ext uri="{FF2B5EF4-FFF2-40B4-BE49-F238E27FC236}">
              <a16:creationId xmlns:a16="http://schemas.microsoft.com/office/drawing/2014/main" id="{3BD65DD2-6296-4B94-B919-32596C176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49" name="AutoShape 2">
          <a:extLst>
            <a:ext uri="{FF2B5EF4-FFF2-40B4-BE49-F238E27FC236}">
              <a16:creationId xmlns:a16="http://schemas.microsoft.com/office/drawing/2014/main" id="{BB947600-6AB7-45DF-A965-21326C25B7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0" name="AutoShape 2">
          <a:extLst>
            <a:ext uri="{FF2B5EF4-FFF2-40B4-BE49-F238E27FC236}">
              <a16:creationId xmlns:a16="http://schemas.microsoft.com/office/drawing/2014/main" id="{B6A18005-0526-42AC-8B98-3C0222D2C7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1" name="AutoShape 2">
          <a:extLst>
            <a:ext uri="{FF2B5EF4-FFF2-40B4-BE49-F238E27FC236}">
              <a16:creationId xmlns:a16="http://schemas.microsoft.com/office/drawing/2014/main" id="{33CF58BF-BED6-4D63-BA44-EC3C8BAAB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52" name="AutoShape 2">
          <a:extLst>
            <a:ext uri="{FF2B5EF4-FFF2-40B4-BE49-F238E27FC236}">
              <a16:creationId xmlns:a16="http://schemas.microsoft.com/office/drawing/2014/main" id="{18104FEE-4C6F-4382-BE45-4C2098C9A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53" name="AutoShape 2">
          <a:extLst>
            <a:ext uri="{FF2B5EF4-FFF2-40B4-BE49-F238E27FC236}">
              <a16:creationId xmlns:a16="http://schemas.microsoft.com/office/drawing/2014/main" id="{D6424709-DCB2-4F0B-9029-62B1E0B6F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4" name="AutoShape 2">
          <a:extLst>
            <a:ext uri="{FF2B5EF4-FFF2-40B4-BE49-F238E27FC236}">
              <a16:creationId xmlns:a16="http://schemas.microsoft.com/office/drawing/2014/main" id="{51D28228-40A0-4916-BED3-3C8221EB2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5" name="AutoShape 2">
          <a:extLst>
            <a:ext uri="{FF2B5EF4-FFF2-40B4-BE49-F238E27FC236}">
              <a16:creationId xmlns:a16="http://schemas.microsoft.com/office/drawing/2014/main" id="{D4845B28-1904-44E9-8B42-C6FC7C5380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6" name="AutoShape 2">
          <a:extLst>
            <a:ext uri="{FF2B5EF4-FFF2-40B4-BE49-F238E27FC236}">
              <a16:creationId xmlns:a16="http://schemas.microsoft.com/office/drawing/2014/main" id="{EFD9936E-B54E-463E-AED0-9E28D664A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7" name="AutoShape 2">
          <a:extLst>
            <a:ext uri="{FF2B5EF4-FFF2-40B4-BE49-F238E27FC236}">
              <a16:creationId xmlns:a16="http://schemas.microsoft.com/office/drawing/2014/main" id="{0CA56D04-ED0C-4E40-BE92-57AF493B2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58" name="AutoShape 2">
          <a:extLst>
            <a:ext uri="{FF2B5EF4-FFF2-40B4-BE49-F238E27FC236}">
              <a16:creationId xmlns:a16="http://schemas.microsoft.com/office/drawing/2014/main" id="{1A2FBC4F-1D98-44DB-BD37-21DF514C69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59" name="AutoShape 2">
          <a:extLst>
            <a:ext uri="{FF2B5EF4-FFF2-40B4-BE49-F238E27FC236}">
              <a16:creationId xmlns:a16="http://schemas.microsoft.com/office/drawing/2014/main" id="{A0BE0917-8F36-4ED3-9908-FA5B3BCD1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0" name="AutoShape 2">
          <a:extLst>
            <a:ext uri="{FF2B5EF4-FFF2-40B4-BE49-F238E27FC236}">
              <a16:creationId xmlns:a16="http://schemas.microsoft.com/office/drawing/2014/main" id="{CAF71ABA-E5F7-4203-A5E3-B584872639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1" name="AutoShape 2">
          <a:extLst>
            <a:ext uri="{FF2B5EF4-FFF2-40B4-BE49-F238E27FC236}">
              <a16:creationId xmlns:a16="http://schemas.microsoft.com/office/drawing/2014/main" id="{E019970F-6842-4CD1-B32C-CE27ABAD4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2" name="AutoShape 2">
          <a:extLst>
            <a:ext uri="{FF2B5EF4-FFF2-40B4-BE49-F238E27FC236}">
              <a16:creationId xmlns:a16="http://schemas.microsoft.com/office/drawing/2014/main" id="{37B03402-A104-47B4-BE86-B727A0BC1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3" name="AutoShape 2">
          <a:extLst>
            <a:ext uri="{FF2B5EF4-FFF2-40B4-BE49-F238E27FC236}">
              <a16:creationId xmlns:a16="http://schemas.microsoft.com/office/drawing/2014/main" id="{F0CBBD2B-C497-451C-A96E-0444A53FD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4" name="AutoShape 2">
          <a:extLst>
            <a:ext uri="{FF2B5EF4-FFF2-40B4-BE49-F238E27FC236}">
              <a16:creationId xmlns:a16="http://schemas.microsoft.com/office/drawing/2014/main" id="{0B0C4A8B-94F8-4D1A-8B14-94E952E4A3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65" name="AutoShape 2">
          <a:extLst>
            <a:ext uri="{FF2B5EF4-FFF2-40B4-BE49-F238E27FC236}">
              <a16:creationId xmlns:a16="http://schemas.microsoft.com/office/drawing/2014/main" id="{E4EDE3F0-FEBB-4B09-A1A9-782118565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66" name="AutoShape 2">
          <a:extLst>
            <a:ext uri="{FF2B5EF4-FFF2-40B4-BE49-F238E27FC236}">
              <a16:creationId xmlns:a16="http://schemas.microsoft.com/office/drawing/2014/main" id="{DE567793-7C7D-4D36-A14F-B8A0B9196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67" name="AutoShape 2">
          <a:extLst>
            <a:ext uri="{FF2B5EF4-FFF2-40B4-BE49-F238E27FC236}">
              <a16:creationId xmlns:a16="http://schemas.microsoft.com/office/drawing/2014/main" id="{78E087C9-8597-4E70-83FB-8B2AF91016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8" name="AutoShape 2">
          <a:extLst>
            <a:ext uri="{FF2B5EF4-FFF2-40B4-BE49-F238E27FC236}">
              <a16:creationId xmlns:a16="http://schemas.microsoft.com/office/drawing/2014/main" id="{BA8B2979-11B7-460E-B0A1-C527B9BC7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69" name="AutoShape 2">
          <a:extLst>
            <a:ext uri="{FF2B5EF4-FFF2-40B4-BE49-F238E27FC236}">
              <a16:creationId xmlns:a16="http://schemas.microsoft.com/office/drawing/2014/main" id="{8A3090C9-DBA8-4A84-AF4E-F16B82914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0" name="AutoShape 2">
          <a:extLst>
            <a:ext uri="{FF2B5EF4-FFF2-40B4-BE49-F238E27FC236}">
              <a16:creationId xmlns:a16="http://schemas.microsoft.com/office/drawing/2014/main" id="{2BD3ABB1-9E4E-43AF-8C51-3AD6E1610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1" name="AutoShape 2">
          <a:extLst>
            <a:ext uri="{FF2B5EF4-FFF2-40B4-BE49-F238E27FC236}">
              <a16:creationId xmlns:a16="http://schemas.microsoft.com/office/drawing/2014/main" id="{2C7419E3-E4DF-4EAA-BCD4-58EDE1C78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2" name="AutoShape 2">
          <a:extLst>
            <a:ext uri="{FF2B5EF4-FFF2-40B4-BE49-F238E27FC236}">
              <a16:creationId xmlns:a16="http://schemas.microsoft.com/office/drawing/2014/main" id="{8F884A43-8371-49AE-9982-465013EF7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3" name="AutoShape 2">
          <a:extLst>
            <a:ext uri="{FF2B5EF4-FFF2-40B4-BE49-F238E27FC236}">
              <a16:creationId xmlns:a16="http://schemas.microsoft.com/office/drawing/2014/main" id="{5695EF67-FD1A-43E2-B82E-84F091370F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74" name="AutoShape 2">
          <a:extLst>
            <a:ext uri="{FF2B5EF4-FFF2-40B4-BE49-F238E27FC236}">
              <a16:creationId xmlns:a16="http://schemas.microsoft.com/office/drawing/2014/main" id="{96963940-7B87-4E89-BE18-B0D81040C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75" name="AutoShape 2">
          <a:extLst>
            <a:ext uri="{FF2B5EF4-FFF2-40B4-BE49-F238E27FC236}">
              <a16:creationId xmlns:a16="http://schemas.microsoft.com/office/drawing/2014/main" id="{823E12D1-F828-4824-A442-567B3E945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6" name="AutoShape 2">
          <a:extLst>
            <a:ext uri="{FF2B5EF4-FFF2-40B4-BE49-F238E27FC236}">
              <a16:creationId xmlns:a16="http://schemas.microsoft.com/office/drawing/2014/main" id="{53FE5CE6-1E68-4274-AD75-C0D870798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7" name="AutoShape 2">
          <a:extLst>
            <a:ext uri="{FF2B5EF4-FFF2-40B4-BE49-F238E27FC236}">
              <a16:creationId xmlns:a16="http://schemas.microsoft.com/office/drawing/2014/main" id="{387757EE-090D-42E9-9C14-BE3163585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8" name="AutoShape 2">
          <a:extLst>
            <a:ext uri="{FF2B5EF4-FFF2-40B4-BE49-F238E27FC236}">
              <a16:creationId xmlns:a16="http://schemas.microsoft.com/office/drawing/2014/main" id="{F0123E65-B9C9-455F-AE71-E2E8913A1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79" name="AutoShape 2">
          <a:extLst>
            <a:ext uri="{FF2B5EF4-FFF2-40B4-BE49-F238E27FC236}">
              <a16:creationId xmlns:a16="http://schemas.microsoft.com/office/drawing/2014/main" id="{24D25FE6-6FDF-4492-82E4-2E91AAE14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80" name="AutoShape 2">
          <a:extLst>
            <a:ext uri="{FF2B5EF4-FFF2-40B4-BE49-F238E27FC236}">
              <a16:creationId xmlns:a16="http://schemas.microsoft.com/office/drawing/2014/main" id="{29C66E0E-29E2-4C0D-9278-901EF0827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81" name="AutoShape 2">
          <a:extLst>
            <a:ext uri="{FF2B5EF4-FFF2-40B4-BE49-F238E27FC236}">
              <a16:creationId xmlns:a16="http://schemas.microsoft.com/office/drawing/2014/main" id="{3D5A70DC-9BCC-4B69-A0A1-49DF6FAC2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82" name="AutoShape 2">
          <a:extLst>
            <a:ext uri="{FF2B5EF4-FFF2-40B4-BE49-F238E27FC236}">
              <a16:creationId xmlns:a16="http://schemas.microsoft.com/office/drawing/2014/main" id="{6F044714-C374-467C-9403-DB6CAC93B1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83" name="AutoShape 2">
          <a:extLst>
            <a:ext uri="{FF2B5EF4-FFF2-40B4-BE49-F238E27FC236}">
              <a16:creationId xmlns:a16="http://schemas.microsoft.com/office/drawing/2014/main" id="{3EEA687B-5691-4560-8341-CE8A073EB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84" name="AutoShape 2">
          <a:extLst>
            <a:ext uri="{FF2B5EF4-FFF2-40B4-BE49-F238E27FC236}">
              <a16:creationId xmlns:a16="http://schemas.microsoft.com/office/drawing/2014/main" id="{58D79372-2238-4151-9EE5-95477BA023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85" name="AutoShape 2">
          <a:extLst>
            <a:ext uri="{FF2B5EF4-FFF2-40B4-BE49-F238E27FC236}">
              <a16:creationId xmlns:a16="http://schemas.microsoft.com/office/drawing/2014/main" id="{8695C964-AB9F-4460-87CD-5954B8814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86" name="AutoShape 2">
          <a:extLst>
            <a:ext uri="{FF2B5EF4-FFF2-40B4-BE49-F238E27FC236}">
              <a16:creationId xmlns:a16="http://schemas.microsoft.com/office/drawing/2014/main" id="{9401348C-A0CD-474C-80FE-7D9D84770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87" name="AutoShape 2">
          <a:extLst>
            <a:ext uri="{FF2B5EF4-FFF2-40B4-BE49-F238E27FC236}">
              <a16:creationId xmlns:a16="http://schemas.microsoft.com/office/drawing/2014/main" id="{30BE8694-7088-4AC1-8CF6-DD7CDEFA6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88" name="AutoShape 2">
          <a:extLst>
            <a:ext uri="{FF2B5EF4-FFF2-40B4-BE49-F238E27FC236}">
              <a16:creationId xmlns:a16="http://schemas.microsoft.com/office/drawing/2014/main" id="{3499786D-BCD3-478B-9BE6-C7059B6AD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89" name="AutoShape 2">
          <a:extLst>
            <a:ext uri="{FF2B5EF4-FFF2-40B4-BE49-F238E27FC236}">
              <a16:creationId xmlns:a16="http://schemas.microsoft.com/office/drawing/2014/main" id="{7E829D2D-85FE-4181-B057-C68B45FD7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0" name="AutoShape 2">
          <a:extLst>
            <a:ext uri="{FF2B5EF4-FFF2-40B4-BE49-F238E27FC236}">
              <a16:creationId xmlns:a16="http://schemas.microsoft.com/office/drawing/2014/main" id="{DE232AB1-7C26-4B3C-AA85-E83DAB31C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1" name="AutoShape 2">
          <a:extLst>
            <a:ext uri="{FF2B5EF4-FFF2-40B4-BE49-F238E27FC236}">
              <a16:creationId xmlns:a16="http://schemas.microsoft.com/office/drawing/2014/main" id="{F98215A5-B3B7-4357-9937-796A3754A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2" name="AutoShape 2">
          <a:extLst>
            <a:ext uri="{FF2B5EF4-FFF2-40B4-BE49-F238E27FC236}">
              <a16:creationId xmlns:a16="http://schemas.microsoft.com/office/drawing/2014/main" id="{ADEF9AE4-B856-4687-800C-E21363442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3" name="AutoShape 2">
          <a:extLst>
            <a:ext uri="{FF2B5EF4-FFF2-40B4-BE49-F238E27FC236}">
              <a16:creationId xmlns:a16="http://schemas.microsoft.com/office/drawing/2014/main" id="{A285316A-2DDA-4E96-BF19-33509C36F6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4" name="AutoShape 2">
          <a:extLst>
            <a:ext uri="{FF2B5EF4-FFF2-40B4-BE49-F238E27FC236}">
              <a16:creationId xmlns:a16="http://schemas.microsoft.com/office/drawing/2014/main" id="{8139966C-421B-43C7-8175-5807F31B22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5" name="AutoShape 2">
          <a:extLst>
            <a:ext uri="{FF2B5EF4-FFF2-40B4-BE49-F238E27FC236}">
              <a16:creationId xmlns:a16="http://schemas.microsoft.com/office/drawing/2014/main" id="{6E8FF8BF-B94B-4C15-AA0C-CF60E953E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96" name="AutoShape 2">
          <a:extLst>
            <a:ext uri="{FF2B5EF4-FFF2-40B4-BE49-F238E27FC236}">
              <a16:creationId xmlns:a16="http://schemas.microsoft.com/office/drawing/2014/main" id="{F72E1A54-30D9-4159-81B8-971647776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697" name="AutoShape 2">
          <a:extLst>
            <a:ext uri="{FF2B5EF4-FFF2-40B4-BE49-F238E27FC236}">
              <a16:creationId xmlns:a16="http://schemas.microsoft.com/office/drawing/2014/main" id="{615374A9-9135-437B-9107-5D7E1BD51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8" name="AutoShape 2">
          <a:extLst>
            <a:ext uri="{FF2B5EF4-FFF2-40B4-BE49-F238E27FC236}">
              <a16:creationId xmlns:a16="http://schemas.microsoft.com/office/drawing/2014/main" id="{8CC4C164-FDC7-42A1-9D7B-E221259E5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699" name="AutoShape 2">
          <a:extLst>
            <a:ext uri="{FF2B5EF4-FFF2-40B4-BE49-F238E27FC236}">
              <a16:creationId xmlns:a16="http://schemas.microsoft.com/office/drawing/2014/main" id="{5B9E4AFF-4EB4-453D-8E7D-BE41AEE54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0" name="AutoShape 2">
          <a:extLst>
            <a:ext uri="{FF2B5EF4-FFF2-40B4-BE49-F238E27FC236}">
              <a16:creationId xmlns:a16="http://schemas.microsoft.com/office/drawing/2014/main" id="{95E9EF72-615C-4304-8A04-3014A18F4C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1" name="AutoShape 2">
          <a:extLst>
            <a:ext uri="{FF2B5EF4-FFF2-40B4-BE49-F238E27FC236}">
              <a16:creationId xmlns:a16="http://schemas.microsoft.com/office/drawing/2014/main" id="{D3BBAF09-273A-4C91-A321-16909EFE74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02" name="AutoShape 2">
          <a:extLst>
            <a:ext uri="{FF2B5EF4-FFF2-40B4-BE49-F238E27FC236}">
              <a16:creationId xmlns:a16="http://schemas.microsoft.com/office/drawing/2014/main" id="{CAE8B5D9-8068-4DDD-9D9B-7CC9BFF60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3" name="AutoShape 2">
          <a:extLst>
            <a:ext uri="{FF2B5EF4-FFF2-40B4-BE49-F238E27FC236}">
              <a16:creationId xmlns:a16="http://schemas.microsoft.com/office/drawing/2014/main" id="{B8C04215-03C1-4E8C-93F5-C7F5C777F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4" name="AutoShape 2">
          <a:extLst>
            <a:ext uri="{FF2B5EF4-FFF2-40B4-BE49-F238E27FC236}">
              <a16:creationId xmlns:a16="http://schemas.microsoft.com/office/drawing/2014/main" id="{D26AF637-2F71-4807-80F1-B99406270A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5" name="AutoShape 2">
          <a:extLst>
            <a:ext uri="{FF2B5EF4-FFF2-40B4-BE49-F238E27FC236}">
              <a16:creationId xmlns:a16="http://schemas.microsoft.com/office/drawing/2014/main" id="{ADE0061F-64A1-4A32-8506-806302BAC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6" name="AutoShape 2">
          <a:extLst>
            <a:ext uri="{FF2B5EF4-FFF2-40B4-BE49-F238E27FC236}">
              <a16:creationId xmlns:a16="http://schemas.microsoft.com/office/drawing/2014/main" id="{31FEC800-BCAE-4EA6-89BA-2F68ACF61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7" name="AutoShape 2">
          <a:extLst>
            <a:ext uri="{FF2B5EF4-FFF2-40B4-BE49-F238E27FC236}">
              <a16:creationId xmlns:a16="http://schemas.microsoft.com/office/drawing/2014/main" id="{70167792-63BD-4E92-A6B5-AA7C6DAA7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08" name="AutoShape 2">
          <a:extLst>
            <a:ext uri="{FF2B5EF4-FFF2-40B4-BE49-F238E27FC236}">
              <a16:creationId xmlns:a16="http://schemas.microsoft.com/office/drawing/2014/main" id="{4E8916E5-B86D-4611-8EC2-F5107D1C1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09" name="AutoShape 2">
          <a:extLst>
            <a:ext uri="{FF2B5EF4-FFF2-40B4-BE49-F238E27FC236}">
              <a16:creationId xmlns:a16="http://schemas.microsoft.com/office/drawing/2014/main" id="{AFA78B44-DA50-4A1B-98CF-055DF5838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10" name="AutoShape 2">
          <a:extLst>
            <a:ext uri="{FF2B5EF4-FFF2-40B4-BE49-F238E27FC236}">
              <a16:creationId xmlns:a16="http://schemas.microsoft.com/office/drawing/2014/main" id="{3BE4377C-1930-4735-9B14-A2D856508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11" name="AutoShape 2">
          <a:extLst>
            <a:ext uri="{FF2B5EF4-FFF2-40B4-BE49-F238E27FC236}">
              <a16:creationId xmlns:a16="http://schemas.microsoft.com/office/drawing/2014/main" id="{62C2E3AE-523B-4FA4-B1C5-556728B6A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12" name="AutoShape 2">
          <a:extLst>
            <a:ext uri="{FF2B5EF4-FFF2-40B4-BE49-F238E27FC236}">
              <a16:creationId xmlns:a16="http://schemas.microsoft.com/office/drawing/2014/main" id="{83F2C163-468C-4AD3-9DD4-4ABF2095D5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13" name="AutoShape 2">
          <a:extLst>
            <a:ext uri="{FF2B5EF4-FFF2-40B4-BE49-F238E27FC236}">
              <a16:creationId xmlns:a16="http://schemas.microsoft.com/office/drawing/2014/main" id="{0CFA56F7-C1FA-4DCF-AD43-403B01850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14" name="AutoShape 2">
          <a:extLst>
            <a:ext uri="{FF2B5EF4-FFF2-40B4-BE49-F238E27FC236}">
              <a16:creationId xmlns:a16="http://schemas.microsoft.com/office/drawing/2014/main" id="{49025EB9-744F-407B-856A-C31B3A0142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15" name="AutoShape 2">
          <a:extLst>
            <a:ext uri="{FF2B5EF4-FFF2-40B4-BE49-F238E27FC236}">
              <a16:creationId xmlns:a16="http://schemas.microsoft.com/office/drawing/2014/main" id="{01A46368-3FB1-47D8-90A2-07D15E2CC8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16" name="AutoShape 2">
          <a:extLst>
            <a:ext uri="{FF2B5EF4-FFF2-40B4-BE49-F238E27FC236}">
              <a16:creationId xmlns:a16="http://schemas.microsoft.com/office/drawing/2014/main" id="{99606F09-0386-4BBD-B9B5-2FAE1CF96E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17" name="AutoShape 2">
          <a:extLst>
            <a:ext uri="{FF2B5EF4-FFF2-40B4-BE49-F238E27FC236}">
              <a16:creationId xmlns:a16="http://schemas.microsoft.com/office/drawing/2014/main" id="{B7FFC4C9-A184-4645-A890-10E8542929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18" name="AutoShape 2">
          <a:extLst>
            <a:ext uri="{FF2B5EF4-FFF2-40B4-BE49-F238E27FC236}">
              <a16:creationId xmlns:a16="http://schemas.microsoft.com/office/drawing/2014/main" id="{3C980055-554F-4009-8528-93A6DDA79B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19" name="AutoShape 2">
          <a:extLst>
            <a:ext uri="{FF2B5EF4-FFF2-40B4-BE49-F238E27FC236}">
              <a16:creationId xmlns:a16="http://schemas.microsoft.com/office/drawing/2014/main" id="{DC60A492-FB5D-4B48-8D38-7BC8357D5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0" name="AutoShape 2">
          <a:extLst>
            <a:ext uri="{FF2B5EF4-FFF2-40B4-BE49-F238E27FC236}">
              <a16:creationId xmlns:a16="http://schemas.microsoft.com/office/drawing/2014/main" id="{8ED680F7-507B-48F9-82BE-8018E6999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1" name="AutoShape 2">
          <a:extLst>
            <a:ext uri="{FF2B5EF4-FFF2-40B4-BE49-F238E27FC236}">
              <a16:creationId xmlns:a16="http://schemas.microsoft.com/office/drawing/2014/main" id="{2D7BC3C5-CAE2-43E9-90B7-4AB073740A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2" name="AutoShape 2">
          <a:extLst>
            <a:ext uri="{FF2B5EF4-FFF2-40B4-BE49-F238E27FC236}">
              <a16:creationId xmlns:a16="http://schemas.microsoft.com/office/drawing/2014/main" id="{3F1A2878-8B92-4891-A094-6938FD5DB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3" name="AutoShape 2">
          <a:extLst>
            <a:ext uri="{FF2B5EF4-FFF2-40B4-BE49-F238E27FC236}">
              <a16:creationId xmlns:a16="http://schemas.microsoft.com/office/drawing/2014/main" id="{387B874E-E6A1-4765-981D-18011EC43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24" name="AutoShape 2">
          <a:extLst>
            <a:ext uri="{FF2B5EF4-FFF2-40B4-BE49-F238E27FC236}">
              <a16:creationId xmlns:a16="http://schemas.microsoft.com/office/drawing/2014/main" id="{D7577AD0-15A8-4912-AD6E-917AD3F8B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5" name="AutoShape 2">
          <a:extLst>
            <a:ext uri="{FF2B5EF4-FFF2-40B4-BE49-F238E27FC236}">
              <a16:creationId xmlns:a16="http://schemas.microsoft.com/office/drawing/2014/main" id="{6AE0EA0D-9498-4C4F-9AE0-5CA5BAC57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6" name="AutoShape 2">
          <a:extLst>
            <a:ext uri="{FF2B5EF4-FFF2-40B4-BE49-F238E27FC236}">
              <a16:creationId xmlns:a16="http://schemas.microsoft.com/office/drawing/2014/main" id="{6866FCB3-BE77-4E75-8B5F-FE6EBCB26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27" name="AutoShape 2">
          <a:extLst>
            <a:ext uri="{FF2B5EF4-FFF2-40B4-BE49-F238E27FC236}">
              <a16:creationId xmlns:a16="http://schemas.microsoft.com/office/drawing/2014/main" id="{0C613023-7F62-482E-AE6F-57C3103010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28" name="AutoShape 2">
          <a:extLst>
            <a:ext uri="{FF2B5EF4-FFF2-40B4-BE49-F238E27FC236}">
              <a16:creationId xmlns:a16="http://schemas.microsoft.com/office/drawing/2014/main" id="{0FDEADF6-8D2E-49E6-A2E0-1E0E57396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29" name="AutoShape 2">
          <a:extLst>
            <a:ext uri="{FF2B5EF4-FFF2-40B4-BE49-F238E27FC236}">
              <a16:creationId xmlns:a16="http://schemas.microsoft.com/office/drawing/2014/main" id="{566428C4-C297-43C0-97FC-E321FFF7D3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30" name="AutoShape 2">
          <a:extLst>
            <a:ext uri="{FF2B5EF4-FFF2-40B4-BE49-F238E27FC236}">
              <a16:creationId xmlns:a16="http://schemas.microsoft.com/office/drawing/2014/main" id="{A090695F-6BB2-4447-A942-199D66BEF0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1" name="AutoShape 2">
          <a:extLst>
            <a:ext uri="{FF2B5EF4-FFF2-40B4-BE49-F238E27FC236}">
              <a16:creationId xmlns:a16="http://schemas.microsoft.com/office/drawing/2014/main" id="{7606CB9F-758C-460F-ACD5-B803ABD286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2" name="AutoShape 2">
          <a:extLst>
            <a:ext uri="{FF2B5EF4-FFF2-40B4-BE49-F238E27FC236}">
              <a16:creationId xmlns:a16="http://schemas.microsoft.com/office/drawing/2014/main" id="{A12F8F03-4B53-4CFF-B1B3-392DAA8E8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3" name="AutoShape 2">
          <a:extLst>
            <a:ext uri="{FF2B5EF4-FFF2-40B4-BE49-F238E27FC236}">
              <a16:creationId xmlns:a16="http://schemas.microsoft.com/office/drawing/2014/main" id="{C61F82DE-8122-45CF-BF2E-2CBC9969EA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4" name="AutoShape 2">
          <a:extLst>
            <a:ext uri="{FF2B5EF4-FFF2-40B4-BE49-F238E27FC236}">
              <a16:creationId xmlns:a16="http://schemas.microsoft.com/office/drawing/2014/main" id="{0B54E2C6-B8D3-4579-B562-8CC7C0EE5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5" name="AutoShape 2">
          <a:extLst>
            <a:ext uri="{FF2B5EF4-FFF2-40B4-BE49-F238E27FC236}">
              <a16:creationId xmlns:a16="http://schemas.microsoft.com/office/drawing/2014/main" id="{2E935675-E7A3-47CD-9BB5-5FD0EA195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6" name="AutoShape 2">
          <a:extLst>
            <a:ext uri="{FF2B5EF4-FFF2-40B4-BE49-F238E27FC236}">
              <a16:creationId xmlns:a16="http://schemas.microsoft.com/office/drawing/2014/main" id="{3729FDA1-6415-4D95-B590-514A4417B4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37" name="AutoShape 2">
          <a:extLst>
            <a:ext uri="{FF2B5EF4-FFF2-40B4-BE49-F238E27FC236}">
              <a16:creationId xmlns:a16="http://schemas.microsoft.com/office/drawing/2014/main" id="{535AE54B-987F-4E92-8228-27D531479A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38" name="AutoShape 2">
          <a:extLst>
            <a:ext uri="{FF2B5EF4-FFF2-40B4-BE49-F238E27FC236}">
              <a16:creationId xmlns:a16="http://schemas.microsoft.com/office/drawing/2014/main" id="{BDB3FF2E-8DB4-4B73-8B57-47AA045F4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39" name="AutoShape 2">
          <a:extLst>
            <a:ext uri="{FF2B5EF4-FFF2-40B4-BE49-F238E27FC236}">
              <a16:creationId xmlns:a16="http://schemas.microsoft.com/office/drawing/2014/main" id="{F0B4B5A7-E8E9-4C08-A23E-D6477C132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40" name="AutoShape 2">
          <a:extLst>
            <a:ext uri="{FF2B5EF4-FFF2-40B4-BE49-F238E27FC236}">
              <a16:creationId xmlns:a16="http://schemas.microsoft.com/office/drawing/2014/main" id="{6D21928F-1712-488C-A478-5E2F12E17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41" name="AutoShape 2">
          <a:extLst>
            <a:ext uri="{FF2B5EF4-FFF2-40B4-BE49-F238E27FC236}">
              <a16:creationId xmlns:a16="http://schemas.microsoft.com/office/drawing/2014/main" id="{0C074488-DAD6-4B43-9CDD-1A67733E1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42" name="AutoShape 2">
          <a:extLst>
            <a:ext uri="{FF2B5EF4-FFF2-40B4-BE49-F238E27FC236}">
              <a16:creationId xmlns:a16="http://schemas.microsoft.com/office/drawing/2014/main" id="{8293CFC5-CE57-4A7E-AD41-D53CBC0DF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43" name="AutoShape 2">
          <a:extLst>
            <a:ext uri="{FF2B5EF4-FFF2-40B4-BE49-F238E27FC236}">
              <a16:creationId xmlns:a16="http://schemas.microsoft.com/office/drawing/2014/main" id="{DE818F5C-5EC6-4680-9F57-6165008CBB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44" name="AutoShape 2">
          <a:extLst>
            <a:ext uri="{FF2B5EF4-FFF2-40B4-BE49-F238E27FC236}">
              <a16:creationId xmlns:a16="http://schemas.microsoft.com/office/drawing/2014/main" id="{79166211-B23F-4925-8945-EA702449D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45" name="AutoShape 2">
          <a:extLst>
            <a:ext uri="{FF2B5EF4-FFF2-40B4-BE49-F238E27FC236}">
              <a16:creationId xmlns:a16="http://schemas.microsoft.com/office/drawing/2014/main" id="{1D426550-6519-4A03-A022-659FF1BBA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46" name="AutoShape 2">
          <a:extLst>
            <a:ext uri="{FF2B5EF4-FFF2-40B4-BE49-F238E27FC236}">
              <a16:creationId xmlns:a16="http://schemas.microsoft.com/office/drawing/2014/main" id="{35EB880D-78C9-4D08-9BB1-4A21B73E6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47" name="AutoShape 2">
          <a:extLst>
            <a:ext uri="{FF2B5EF4-FFF2-40B4-BE49-F238E27FC236}">
              <a16:creationId xmlns:a16="http://schemas.microsoft.com/office/drawing/2014/main" id="{7289D3C4-73B4-41B7-917E-62DC6B697F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48" name="AutoShape 2">
          <a:extLst>
            <a:ext uri="{FF2B5EF4-FFF2-40B4-BE49-F238E27FC236}">
              <a16:creationId xmlns:a16="http://schemas.microsoft.com/office/drawing/2014/main" id="{F8AFBAC0-AEF6-40DC-B26E-E7DDC86C2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49" name="AutoShape 2">
          <a:extLst>
            <a:ext uri="{FF2B5EF4-FFF2-40B4-BE49-F238E27FC236}">
              <a16:creationId xmlns:a16="http://schemas.microsoft.com/office/drawing/2014/main" id="{97750743-BD4D-4329-8D74-AC87498059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0" name="AutoShape 2">
          <a:extLst>
            <a:ext uri="{FF2B5EF4-FFF2-40B4-BE49-F238E27FC236}">
              <a16:creationId xmlns:a16="http://schemas.microsoft.com/office/drawing/2014/main" id="{FFAB1540-5260-46B6-A5D4-4B41F75ED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1" name="AutoShape 2">
          <a:extLst>
            <a:ext uri="{FF2B5EF4-FFF2-40B4-BE49-F238E27FC236}">
              <a16:creationId xmlns:a16="http://schemas.microsoft.com/office/drawing/2014/main" id="{4BEA49B1-380C-48AD-8CDB-9DDD5E370F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2" name="AutoShape 2">
          <a:extLst>
            <a:ext uri="{FF2B5EF4-FFF2-40B4-BE49-F238E27FC236}">
              <a16:creationId xmlns:a16="http://schemas.microsoft.com/office/drawing/2014/main" id="{01A9C977-2F38-4AF7-A66E-DE1E7A67F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3" name="AutoShape 2">
          <a:extLst>
            <a:ext uri="{FF2B5EF4-FFF2-40B4-BE49-F238E27FC236}">
              <a16:creationId xmlns:a16="http://schemas.microsoft.com/office/drawing/2014/main" id="{ED0189D7-69FE-4B5C-9D1D-7C1F20407E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4" name="AutoShape 2">
          <a:extLst>
            <a:ext uri="{FF2B5EF4-FFF2-40B4-BE49-F238E27FC236}">
              <a16:creationId xmlns:a16="http://schemas.microsoft.com/office/drawing/2014/main" id="{879BDB51-0E78-4891-9774-4DA1A08FF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5" name="AutoShape 2">
          <a:extLst>
            <a:ext uri="{FF2B5EF4-FFF2-40B4-BE49-F238E27FC236}">
              <a16:creationId xmlns:a16="http://schemas.microsoft.com/office/drawing/2014/main" id="{419EFB0E-048B-4641-BBAA-431B1866A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56" name="AutoShape 2">
          <a:extLst>
            <a:ext uri="{FF2B5EF4-FFF2-40B4-BE49-F238E27FC236}">
              <a16:creationId xmlns:a16="http://schemas.microsoft.com/office/drawing/2014/main" id="{F5E5EB33-E389-424E-9BED-87B97A1DD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57" name="AutoShape 2">
          <a:extLst>
            <a:ext uri="{FF2B5EF4-FFF2-40B4-BE49-F238E27FC236}">
              <a16:creationId xmlns:a16="http://schemas.microsoft.com/office/drawing/2014/main" id="{E74AB46D-13D2-4AA6-9C7F-D8651C39A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8" name="AutoShape 2">
          <a:extLst>
            <a:ext uri="{FF2B5EF4-FFF2-40B4-BE49-F238E27FC236}">
              <a16:creationId xmlns:a16="http://schemas.microsoft.com/office/drawing/2014/main" id="{1B65013A-5C9E-414E-B996-6C6B11A03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59" name="AutoShape 2">
          <a:extLst>
            <a:ext uri="{FF2B5EF4-FFF2-40B4-BE49-F238E27FC236}">
              <a16:creationId xmlns:a16="http://schemas.microsoft.com/office/drawing/2014/main" id="{10F8E4B3-65D1-4F9C-9120-6C22D0894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60" name="AutoShape 2">
          <a:extLst>
            <a:ext uri="{FF2B5EF4-FFF2-40B4-BE49-F238E27FC236}">
              <a16:creationId xmlns:a16="http://schemas.microsoft.com/office/drawing/2014/main" id="{B22C3E0D-878D-43B9-A231-798996DA9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61" name="AutoShape 2">
          <a:extLst>
            <a:ext uri="{FF2B5EF4-FFF2-40B4-BE49-F238E27FC236}">
              <a16:creationId xmlns:a16="http://schemas.microsoft.com/office/drawing/2014/main" id="{1C4E0150-5B16-4F21-818A-A4DA22B51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62" name="AutoShape 2">
          <a:extLst>
            <a:ext uri="{FF2B5EF4-FFF2-40B4-BE49-F238E27FC236}">
              <a16:creationId xmlns:a16="http://schemas.microsoft.com/office/drawing/2014/main" id="{F702AD6A-5163-4FC7-8720-6B9E760C3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63" name="AutoShape 2">
          <a:extLst>
            <a:ext uri="{FF2B5EF4-FFF2-40B4-BE49-F238E27FC236}">
              <a16:creationId xmlns:a16="http://schemas.microsoft.com/office/drawing/2014/main" id="{C7B8F33A-9CA6-4147-BC1A-15E9A476B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64" name="AutoShape 2">
          <a:extLst>
            <a:ext uri="{FF2B5EF4-FFF2-40B4-BE49-F238E27FC236}">
              <a16:creationId xmlns:a16="http://schemas.microsoft.com/office/drawing/2014/main" id="{3B78794A-054F-48A0-901D-3AE7678BA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65" name="AutoShape 2">
          <a:extLst>
            <a:ext uri="{FF2B5EF4-FFF2-40B4-BE49-F238E27FC236}">
              <a16:creationId xmlns:a16="http://schemas.microsoft.com/office/drawing/2014/main" id="{21877875-37CB-4AD0-9D70-17917CD5D6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66" name="AutoShape 2">
          <a:extLst>
            <a:ext uri="{FF2B5EF4-FFF2-40B4-BE49-F238E27FC236}">
              <a16:creationId xmlns:a16="http://schemas.microsoft.com/office/drawing/2014/main" id="{0DD50019-61A1-4C1A-B700-E229AA2B5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67" name="AutoShape 2">
          <a:extLst>
            <a:ext uri="{FF2B5EF4-FFF2-40B4-BE49-F238E27FC236}">
              <a16:creationId xmlns:a16="http://schemas.microsoft.com/office/drawing/2014/main" id="{2D2E6AF3-984F-4978-9658-562713AEF6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88943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68" name="AutoShape 2">
          <a:extLst>
            <a:ext uri="{FF2B5EF4-FFF2-40B4-BE49-F238E27FC236}">
              <a16:creationId xmlns:a16="http://schemas.microsoft.com/office/drawing/2014/main" id="{F276744F-9EA4-467F-B63B-4058362DB6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69" name="AutoShape 2">
          <a:extLst>
            <a:ext uri="{FF2B5EF4-FFF2-40B4-BE49-F238E27FC236}">
              <a16:creationId xmlns:a16="http://schemas.microsoft.com/office/drawing/2014/main" id="{18D80130-0589-4C2A-A400-39939BD68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0" name="AutoShape 2">
          <a:extLst>
            <a:ext uri="{FF2B5EF4-FFF2-40B4-BE49-F238E27FC236}">
              <a16:creationId xmlns:a16="http://schemas.microsoft.com/office/drawing/2014/main" id="{255D2882-5328-48B1-A935-744EBF3F49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1" name="AutoShape 2">
          <a:extLst>
            <a:ext uri="{FF2B5EF4-FFF2-40B4-BE49-F238E27FC236}">
              <a16:creationId xmlns:a16="http://schemas.microsoft.com/office/drawing/2014/main" id="{9FF4DD21-CCCF-4B7D-AC4F-810CF528C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2" name="AutoShape 2">
          <a:extLst>
            <a:ext uri="{FF2B5EF4-FFF2-40B4-BE49-F238E27FC236}">
              <a16:creationId xmlns:a16="http://schemas.microsoft.com/office/drawing/2014/main" id="{3184CD8B-928A-4D68-B65F-D93ADE8BD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3" name="AutoShape 2">
          <a:extLst>
            <a:ext uri="{FF2B5EF4-FFF2-40B4-BE49-F238E27FC236}">
              <a16:creationId xmlns:a16="http://schemas.microsoft.com/office/drawing/2014/main" id="{D6EE80BE-4680-4482-913F-16BC73EB1B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4" name="AutoShape 2">
          <a:extLst>
            <a:ext uri="{FF2B5EF4-FFF2-40B4-BE49-F238E27FC236}">
              <a16:creationId xmlns:a16="http://schemas.microsoft.com/office/drawing/2014/main" id="{4A0C875F-C50F-4F4A-9499-44A5DA473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75" name="AutoShape 2">
          <a:extLst>
            <a:ext uri="{FF2B5EF4-FFF2-40B4-BE49-F238E27FC236}">
              <a16:creationId xmlns:a16="http://schemas.microsoft.com/office/drawing/2014/main" id="{AAC05BB6-1F01-4E0A-A038-DBDB733F3E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76" name="AutoShape 2">
          <a:extLst>
            <a:ext uri="{FF2B5EF4-FFF2-40B4-BE49-F238E27FC236}">
              <a16:creationId xmlns:a16="http://schemas.microsoft.com/office/drawing/2014/main" id="{0FFA0C61-C5B0-477C-8E66-8F20967B8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7" name="AutoShape 2">
          <a:extLst>
            <a:ext uri="{FF2B5EF4-FFF2-40B4-BE49-F238E27FC236}">
              <a16:creationId xmlns:a16="http://schemas.microsoft.com/office/drawing/2014/main" id="{FEF7CEE1-2DC1-4F8F-B6E3-CEA8FD95E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96609C45-86D3-4F5F-8E62-AFDBC008E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79" name="AutoShape 2">
          <a:extLst>
            <a:ext uri="{FF2B5EF4-FFF2-40B4-BE49-F238E27FC236}">
              <a16:creationId xmlns:a16="http://schemas.microsoft.com/office/drawing/2014/main" id="{E0D6CBE9-3E4A-40C0-B775-7D74E233A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80" name="AutoShape 2">
          <a:extLst>
            <a:ext uri="{FF2B5EF4-FFF2-40B4-BE49-F238E27FC236}">
              <a16:creationId xmlns:a16="http://schemas.microsoft.com/office/drawing/2014/main" id="{6C3AFA05-3FB1-44D4-AA96-9FBC793A7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81" name="AutoShape 2">
          <a:extLst>
            <a:ext uri="{FF2B5EF4-FFF2-40B4-BE49-F238E27FC236}">
              <a16:creationId xmlns:a16="http://schemas.microsoft.com/office/drawing/2014/main" id="{E42A76C8-0D45-4B5E-A036-FBBF8B39E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82" name="AutoShape 2">
          <a:extLst>
            <a:ext uri="{FF2B5EF4-FFF2-40B4-BE49-F238E27FC236}">
              <a16:creationId xmlns:a16="http://schemas.microsoft.com/office/drawing/2014/main" id="{1F339E7D-6B1A-43FA-B29C-8AF9EA360B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83" name="AutoShape 2">
          <a:extLst>
            <a:ext uri="{FF2B5EF4-FFF2-40B4-BE49-F238E27FC236}">
              <a16:creationId xmlns:a16="http://schemas.microsoft.com/office/drawing/2014/main" id="{0155BC8E-783A-452E-B8DA-690048DE2B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2784" name="AutoShape 2">
          <a:extLst>
            <a:ext uri="{FF2B5EF4-FFF2-40B4-BE49-F238E27FC236}">
              <a16:creationId xmlns:a16="http://schemas.microsoft.com/office/drawing/2014/main" id="{551C7391-B8DD-4722-8891-F9839A856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2785" name="AutoShape 2">
          <a:extLst>
            <a:ext uri="{FF2B5EF4-FFF2-40B4-BE49-F238E27FC236}">
              <a16:creationId xmlns:a16="http://schemas.microsoft.com/office/drawing/2014/main" id="{0BA198F3-4CBE-4027-8FD9-D1F262587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7217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0"/>
  <sheetViews>
    <sheetView tabSelected="1" zoomScale="150" zoomScaleNormal="150" zoomScaleSheetLayoutView="115" workbookViewId="0">
      <selection activeCell="D51" activeCellId="20" sqref="D9 D11 D13 D15 D17 D19 D21 D23 D25 D27 D29 D32 D35 D37 D39 D41 D43 D45 D47 D49 D51"/>
    </sheetView>
  </sheetViews>
  <sheetFormatPr defaultColWidth="9.140625" defaultRowHeight="11.25"/>
  <cols>
    <col min="1" max="1" width="8.140625" style="14" customWidth="1"/>
    <col min="2" max="2" width="23.140625" style="6" customWidth="1"/>
    <col min="3" max="3" width="3" style="6" bestFit="1" customWidth="1"/>
    <col min="4" max="4" width="15" style="6" customWidth="1"/>
    <col min="5" max="5" width="13.42578125" style="16" bestFit="1" customWidth="1"/>
    <col min="6" max="6" width="13.42578125" style="16" customWidth="1"/>
    <col min="7" max="16384" width="9.140625" style="12"/>
  </cols>
  <sheetData>
    <row r="1" spans="1:7" s="6" customFormat="1">
      <c r="A1" s="27" t="s">
        <v>14</v>
      </c>
      <c r="B1" s="27"/>
      <c r="C1" s="27"/>
      <c r="D1" s="27"/>
      <c r="E1" s="27"/>
      <c r="F1" s="27"/>
    </row>
    <row r="2" spans="1:7" s="6" customFormat="1">
      <c r="A2" s="29" t="s">
        <v>18</v>
      </c>
      <c r="B2" s="29"/>
      <c r="C2" s="29"/>
      <c r="D2" s="29"/>
      <c r="E2" s="29"/>
      <c r="F2" s="29"/>
    </row>
    <row r="3" spans="1:7" s="6" customFormat="1">
      <c r="A3" s="28" t="s">
        <v>11</v>
      </c>
      <c r="B3" s="29"/>
      <c r="C3" s="29"/>
      <c r="D3" s="29"/>
      <c r="E3" s="29"/>
      <c r="F3" s="29"/>
    </row>
    <row r="4" spans="1:7" s="6" customFormat="1" ht="16.5" customHeight="1">
      <c r="A4" s="28" t="s">
        <v>19</v>
      </c>
      <c r="B4" s="29"/>
      <c r="C4" s="29"/>
      <c r="D4" s="29"/>
      <c r="E4" s="29"/>
      <c r="F4" s="29"/>
    </row>
    <row r="5" spans="1:7" s="6" customFormat="1" ht="16.5" customHeight="1">
      <c r="A5" s="30"/>
      <c r="B5" s="30" t="s">
        <v>0</v>
      </c>
      <c r="C5" s="30"/>
      <c r="D5" s="30" t="s">
        <v>1</v>
      </c>
      <c r="E5" s="31" t="s">
        <v>2</v>
      </c>
      <c r="F5" s="31" t="s">
        <v>3</v>
      </c>
    </row>
    <row r="6" spans="1:7" s="6" customFormat="1">
      <c r="A6" s="30"/>
      <c r="B6" s="30"/>
      <c r="C6" s="30"/>
      <c r="D6" s="30"/>
      <c r="E6" s="31"/>
      <c r="F6" s="31"/>
    </row>
    <row r="7" spans="1:7" s="6" customFormat="1" ht="12.75">
      <c r="A7" s="7" t="s">
        <v>20</v>
      </c>
      <c r="B7" s="20" t="s">
        <v>15</v>
      </c>
      <c r="C7" s="21"/>
      <c r="D7" s="21"/>
      <c r="E7" s="21"/>
      <c r="F7" s="22"/>
    </row>
    <row r="8" spans="1:7" s="6" customFormat="1">
      <c r="A8" s="18" t="s">
        <v>4</v>
      </c>
      <c r="B8" s="26" t="s">
        <v>37</v>
      </c>
      <c r="C8" s="1" t="s">
        <v>5</v>
      </c>
      <c r="D8" s="8" t="e">
        <f>ROUND(D9*100/D52,3)</f>
        <v>#DIV/0!</v>
      </c>
      <c r="E8" s="4"/>
      <c r="F8" s="4">
        <v>100</v>
      </c>
      <c r="G8" s="9"/>
    </row>
    <row r="9" spans="1:7" s="6" customFormat="1">
      <c r="A9" s="18"/>
      <c r="B9" s="26"/>
      <c r="C9" s="1" t="s">
        <v>6</v>
      </c>
      <c r="D9" s="17"/>
      <c r="E9" s="10"/>
      <c r="F9" s="10">
        <f>D9</f>
        <v>0</v>
      </c>
      <c r="G9" s="9"/>
    </row>
    <row r="10" spans="1:7" s="6" customFormat="1">
      <c r="A10" s="18" t="s">
        <v>7</v>
      </c>
      <c r="B10" s="19" t="s">
        <v>38</v>
      </c>
      <c r="C10" s="1" t="s">
        <v>5</v>
      </c>
      <c r="D10" s="8" t="e">
        <f>ROUND(D11*100/D52,3)</f>
        <v>#DIV/0!</v>
      </c>
      <c r="E10" s="4"/>
      <c r="F10" s="4">
        <v>100</v>
      </c>
      <c r="G10" s="9"/>
    </row>
    <row r="11" spans="1:7" s="6" customFormat="1">
      <c r="A11" s="18"/>
      <c r="B11" s="19"/>
      <c r="C11" s="1" t="s">
        <v>6</v>
      </c>
      <c r="D11" s="17"/>
      <c r="E11" s="10"/>
      <c r="F11" s="10">
        <f>D11</f>
        <v>0</v>
      </c>
      <c r="G11" s="9"/>
    </row>
    <row r="12" spans="1:7" s="6" customFormat="1">
      <c r="A12" s="18" t="s">
        <v>12</v>
      </c>
      <c r="B12" s="19" t="s">
        <v>39</v>
      </c>
      <c r="C12" s="1" t="s">
        <v>5</v>
      </c>
      <c r="D12" s="8" t="e">
        <f>ROUND(D13*100/D52,3)</f>
        <v>#DIV/0!</v>
      </c>
      <c r="E12" s="4">
        <v>70</v>
      </c>
      <c r="F12" s="4">
        <v>30</v>
      </c>
      <c r="G12" s="9"/>
    </row>
    <row r="13" spans="1:7" s="6" customFormat="1">
      <c r="A13" s="18"/>
      <c r="B13" s="19"/>
      <c r="C13" s="1" t="s">
        <v>6</v>
      </c>
      <c r="D13" s="17"/>
      <c r="E13" s="10">
        <f>D13*70/100</f>
        <v>0</v>
      </c>
      <c r="F13" s="10">
        <f>D13*30/100</f>
        <v>0</v>
      </c>
      <c r="G13" s="9"/>
    </row>
    <row r="14" spans="1:7" s="6" customFormat="1">
      <c r="A14" s="18" t="s">
        <v>9</v>
      </c>
      <c r="B14" s="19" t="s">
        <v>40</v>
      </c>
      <c r="C14" s="1" t="s">
        <v>5</v>
      </c>
      <c r="D14" s="8" t="e">
        <f>ROUND(D15*100/D52,3)</f>
        <v>#DIV/0!</v>
      </c>
      <c r="E14" s="4">
        <v>60</v>
      </c>
      <c r="F14" s="4">
        <v>40</v>
      </c>
      <c r="G14" s="9"/>
    </row>
    <row r="15" spans="1:7" s="6" customFormat="1">
      <c r="A15" s="18"/>
      <c r="B15" s="19"/>
      <c r="C15" s="1" t="s">
        <v>6</v>
      </c>
      <c r="D15" s="17"/>
      <c r="E15" s="10">
        <f>D15*60/100</f>
        <v>0</v>
      </c>
      <c r="F15" s="10">
        <f>D15*40/100</f>
        <v>0</v>
      </c>
      <c r="G15" s="9"/>
    </row>
    <row r="16" spans="1:7" s="6" customFormat="1">
      <c r="A16" s="18" t="s">
        <v>27</v>
      </c>
      <c r="B16" s="19" t="s">
        <v>41</v>
      </c>
      <c r="C16" s="1" t="s">
        <v>5</v>
      </c>
      <c r="D16" s="8" t="e">
        <f>TRUNC(D17*100/D52,2)</f>
        <v>#DIV/0!</v>
      </c>
      <c r="E16" s="4">
        <v>50</v>
      </c>
      <c r="F16" s="4">
        <v>50</v>
      </c>
      <c r="G16" s="9"/>
    </row>
    <row r="17" spans="1:7" s="6" customFormat="1">
      <c r="A17" s="18"/>
      <c r="B17" s="19"/>
      <c r="C17" s="1" t="s">
        <v>6</v>
      </c>
      <c r="D17" s="17"/>
      <c r="E17" s="10">
        <f>D17*50/100</f>
        <v>0</v>
      </c>
      <c r="F17" s="10">
        <f>D17*50/100</f>
        <v>0</v>
      </c>
      <c r="G17" s="9"/>
    </row>
    <row r="18" spans="1:7" s="6" customFormat="1">
      <c r="A18" s="18" t="s">
        <v>29</v>
      </c>
      <c r="B18" s="19" t="s">
        <v>42</v>
      </c>
      <c r="C18" s="1" t="s">
        <v>5</v>
      </c>
      <c r="D18" s="8" t="e">
        <f>TRUNC(D19*100/D52,2)</f>
        <v>#DIV/0!</v>
      </c>
      <c r="E18" s="4"/>
      <c r="F18" s="4">
        <v>100</v>
      </c>
      <c r="G18" s="9"/>
    </row>
    <row r="19" spans="1:7" s="6" customFormat="1">
      <c r="A19" s="18"/>
      <c r="B19" s="19"/>
      <c r="C19" s="1" t="s">
        <v>6</v>
      </c>
      <c r="D19" s="17"/>
      <c r="E19" s="10"/>
      <c r="F19" s="10">
        <f>D19</f>
        <v>0</v>
      </c>
      <c r="G19" s="9"/>
    </row>
    <row r="20" spans="1:7" s="6" customFormat="1">
      <c r="A20" s="18" t="s">
        <v>31</v>
      </c>
      <c r="B20" s="19" t="s">
        <v>43</v>
      </c>
      <c r="C20" s="1" t="s">
        <v>5</v>
      </c>
      <c r="D20" s="8" t="e">
        <f>ROUND(D21*100/D52,3)</f>
        <v>#DIV/0!</v>
      </c>
      <c r="E20" s="4"/>
      <c r="F20" s="4">
        <v>100</v>
      </c>
      <c r="G20" s="9"/>
    </row>
    <row r="21" spans="1:7" s="6" customFormat="1">
      <c r="A21" s="18"/>
      <c r="B21" s="19"/>
      <c r="C21" s="1" t="s">
        <v>6</v>
      </c>
      <c r="D21" s="17"/>
      <c r="E21" s="10"/>
      <c r="F21" s="10">
        <f>D21</f>
        <v>0</v>
      </c>
      <c r="G21" s="9"/>
    </row>
    <row r="22" spans="1:7" s="6" customFormat="1">
      <c r="A22" s="18" t="s">
        <v>33</v>
      </c>
      <c r="B22" s="19" t="s">
        <v>44</v>
      </c>
      <c r="C22" s="1" t="s">
        <v>5</v>
      </c>
      <c r="D22" s="8" t="e">
        <f>ROUND(D23*100/D52,3)</f>
        <v>#DIV/0!</v>
      </c>
      <c r="E22" s="4"/>
      <c r="F22" s="4">
        <v>100</v>
      </c>
      <c r="G22" s="9"/>
    </row>
    <row r="23" spans="1:7" s="6" customFormat="1">
      <c r="A23" s="18"/>
      <c r="B23" s="19"/>
      <c r="C23" s="1" t="s">
        <v>6</v>
      </c>
      <c r="D23" s="17"/>
      <c r="E23" s="10"/>
      <c r="F23" s="10">
        <f>D23</f>
        <v>0</v>
      </c>
      <c r="G23" s="9"/>
    </row>
    <row r="24" spans="1:7" s="6" customFormat="1">
      <c r="A24" s="18" t="s">
        <v>35</v>
      </c>
      <c r="B24" s="19" t="s">
        <v>45</v>
      </c>
      <c r="C24" s="1" t="s">
        <v>5</v>
      </c>
      <c r="D24" s="8" t="e">
        <f>ROUND(D25*100/D52,3)</f>
        <v>#DIV/0!</v>
      </c>
      <c r="E24" s="4"/>
      <c r="F24" s="4">
        <v>100</v>
      </c>
      <c r="G24" s="9"/>
    </row>
    <row r="25" spans="1:7" s="6" customFormat="1">
      <c r="A25" s="18"/>
      <c r="B25" s="19"/>
      <c r="C25" s="1" t="s">
        <v>6</v>
      </c>
      <c r="D25" s="17"/>
      <c r="E25" s="10"/>
      <c r="F25" s="10">
        <f>D25</f>
        <v>0</v>
      </c>
      <c r="G25" s="9"/>
    </row>
    <row r="26" spans="1:7" s="6" customFormat="1">
      <c r="A26" s="18" t="s">
        <v>46</v>
      </c>
      <c r="B26" s="19" t="s">
        <v>47</v>
      </c>
      <c r="C26" s="1" t="s">
        <v>5</v>
      </c>
      <c r="D26" s="8" t="e">
        <f>ROUND(D27*100/D52,3)</f>
        <v>#DIV/0!</v>
      </c>
      <c r="E26" s="4">
        <v>60</v>
      </c>
      <c r="F26" s="4">
        <v>40</v>
      </c>
      <c r="G26" s="9"/>
    </row>
    <row r="27" spans="1:7" s="6" customFormat="1">
      <c r="A27" s="18"/>
      <c r="B27" s="19"/>
      <c r="C27" s="1" t="s">
        <v>6</v>
      </c>
      <c r="D27" s="17"/>
      <c r="E27" s="10">
        <f>D27*60/100</f>
        <v>0</v>
      </c>
      <c r="F27" s="10">
        <f>D27*40/100</f>
        <v>0</v>
      </c>
      <c r="G27" s="9"/>
    </row>
    <row r="28" spans="1:7" s="6" customFormat="1">
      <c r="A28" s="18" t="s">
        <v>48</v>
      </c>
      <c r="B28" s="19" t="s">
        <v>49</v>
      </c>
      <c r="C28" s="1" t="s">
        <v>5</v>
      </c>
      <c r="D28" s="8" t="e">
        <f>ROUND(D29*100/D52,3)</f>
        <v>#DIV/0!</v>
      </c>
      <c r="E28" s="4">
        <v>60</v>
      </c>
      <c r="F28" s="4">
        <v>40</v>
      </c>
      <c r="G28" s="9"/>
    </row>
    <row r="29" spans="1:7" s="6" customFormat="1">
      <c r="A29" s="18"/>
      <c r="B29" s="19"/>
      <c r="C29" s="1" t="s">
        <v>6</v>
      </c>
      <c r="D29" s="17"/>
      <c r="E29" s="10">
        <f>D29*50/100</f>
        <v>0</v>
      </c>
      <c r="F29" s="10">
        <f>D29*50/100</f>
        <v>0</v>
      </c>
      <c r="G29" s="9"/>
    </row>
    <row r="30" spans="1:7" s="6" customFormat="1" ht="11.25" customHeight="1">
      <c r="A30" s="5" t="s">
        <v>21</v>
      </c>
      <c r="B30" s="23" t="s">
        <v>16</v>
      </c>
      <c r="C30" s="24"/>
      <c r="D30" s="24"/>
      <c r="E30" s="24"/>
      <c r="F30" s="25"/>
      <c r="G30" s="9"/>
    </row>
    <row r="31" spans="1:7" s="6" customFormat="1" ht="11.25" customHeight="1">
      <c r="A31" s="18">
        <v>1</v>
      </c>
      <c r="B31" s="19" t="s">
        <v>50</v>
      </c>
      <c r="C31" s="1" t="s">
        <v>5</v>
      </c>
      <c r="D31" s="8" t="e">
        <f>ROUND(D32*100/D52,3)</f>
        <v>#DIV/0!</v>
      </c>
      <c r="E31" s="4"/>
      <c r="F31" s="4">
        <v>100</v>
      </c>
      <c r="G31" s="9"/>
    </row>
    <row r="32" spans="1:7" s="6" customFormat="1">
      <c r="A32" s="18"/>
      <c r="B32" s="19"/>
      <c r="C32" s="1" t="s">
        <v>6</v>
      </c>
      <c r="D32" s="17"/>
      <c r="E32" s="10"/>
      <c r="F32" s="10">
        <f>D32</f>
        <v>0</v>
      </c>
      <c r="G32" s="9"/>
    </row>
    <row r="33" spans="1:7" s="6" customFormat="1" ht="11.25" customHeight="1">
      <c r="A33" s="5" t="s">
        <v>22</v>
      </c>
      <c r="B33" s="23" t="s">
        <v>17</v>
      </c>
      <c r="C33" s="24"/>
      <c r="D33" s="24"/>
      <c r="E33" s="24"/>
      <c r="F33" s="25"/>
      <c r="G33" s="9"/>
    </row>
    <row r="34" spans="1:7" s="6" customFormat="1" ht="11.25" customHeight="1">
      <c r="A34" s="18">
        <v>1</v>
      </c>
      <c r="B34" s="19" t="s">
        <v>23</v>
      </c>
      <c r="C34" s="1" t="s">
        <v>5</v>
      </c>
      <c r="D34" s="8" t="e">
        <f>ROUND(D35*100/D52,3)</f>
        <v>#DIV/0!</v>
      </c>
      <c r="E34" s="4">
        <v>50</v>
      </c>
      <c r="F34" s="4">
        <v>50</v>
      </c>
      <c r="G34" s="9"/>
    </row>
    <row r="35" spans="1:7" s="6" customFormat="1" ht="11.25" customHeight="1">
      <c r="A35" s="18"/>
      <c r="B35" s="19"/>
      <c r="C35" s="1" t="s">
        <v>6</v>
      </c>
      <c r="D35" s="17"/>
      <c r="E35" s="10">
        <f>D35*50/100</f>
        <v>0</v>
      </c>
      <c r="F35" s="10">
        <f>D35*50/100</f>
        <v>0</v>
      </c>
      <c r="G35" s="9"/>
    </row>
    <row r="36" spans="1:7" s="6" customFormat="1">
      <c r="A36" s="18">
        <v>2</v>
      </c>
      <c r="B36" s="19" t="s">
        <v>24</v>
      </c>
      <c r="C36" s="1" t="s">
        <v>5</v>
      </c>
      <c r="D36" s="8" t="e">
        <f>ROUND(D37*100/D52,3)</f>
        <v>#DIV/0!</v>
      </c>
      <c r="E36" s="4">
        <v>50</v>
      </c>
      <c r="F36" s="4">
        <v>50</v>
      </c>
      <c r="G36" s="9"/>
    </row>
    <row r="37" spans="1:7" s="6" customFormat="1" ht="11.25" customHeight="1">
      <c r="A37" s="18"/>
      <c r="B37" s="19"/>
      <c r="C37" s="1" t="s">
        <v>6</v>
      </c>
      <c r="D37" s="17"/>
      <c r="E37" s="10">
        <f>D37*50/100</f>
        <v>0</v>
      </c>
      <c r="F37" s="10">
        <f>D37*50/100</f>
        <v>0</v>
      </c>
      <c r="G37" s="9"/>
    </row>
    <row r="38" spans="1:7" s="6" customFormat="1" ht="11.25" customHeight="1">
      <c r="A38" s="18">
        <v>3</v>
      </c>
      <c r="B38" s="19" t="s">
        <v>25</v>
      </c>
      <c r="C38" s="1" t="s">
        <v>5</v>
      </c>
      <c r="D38" s="8" t="e">
        <f>ROUND(D39*100/D52,3)</f>
        <v>#DIV/0!</v>
      </c>
      <c r="E38" s="4">
        <v>50</v>
      </c>
      <c r="F38" s="4">
        <v>50</v>
      </c>
      <c r="G38" s="9"/>
    </row>
    <row r="39" spans="1:7" s="6" customFormat="1" ht="11.25" customHeight="1">
      <c r="A39" s="18"/>
      <c r="B39" s="19"/>
      <c r="C39" s="1" t="s">
        <v>6</v>
      </c>
      <c r="D39" s="17"/>
      <c r="E39" s="10">
        <f>D39*50/100</f>
        <v>0</v>
      </c>
      <c r="F39" s="10">
        <f>D39*50/100</f>
        <v>0</v>
      </c>
      <c r="G39" s="9"/>
    </row>
    <row r="40" spans="1:7" s="6" customFormat="1" ht="11.25" customHeight="1">
      <c r="A40" s="18">
        <v>4</v>
      </c>
      <c r="B40" s="19" t="s">
        <v>26</v>
      </c>
      <c r="C40" s="1" t="s">
        <v>5</v>
      </c>
      <c r="D40" s="8" t="e">
        <f>ROUND(D41*100/D52,3)</f>
        <v>#DIV/0!</v>
      </c>
      <c r="E40" s="4">
        <v>50</v>
      </c>
      <c r="F40" s="4">
        <v>50</v>
      </c>
      <c r="G40" s="9"/>
    </row>
    <row r="41" spans="1:7" s="6" customFormat="1" ht="11.25" customHeight="1">
      <c r="A41" s="18"/>
      <c r="B41" s="19"/>
      <c r="C41" s="1" t="s">
        <v>6</v>
      </c>
      <c r="D41" s="17"/>
      <c r="E41" s="10">
        <f>D41*50/100</f>
        <v>0</v>
      </c>
      <c r="F41" s="10">
        <f>D41*50/100</f>
        <v>0</v>
      </c>
      <c r="G41" s="9"/>
    </row>
    <row r="42" spans="1:7" s="6" customFormat="1" ht="11.25" customHeight="1">
      <c r="A42" s="18" t="s">
        <v>27</v>
      </c>
      <c r="B42" s="19" t="s">
        <v>28</v>
      </c>
      <c r="C42" s="1" t="s">
        <v>5</v>
      </c>
      <c r="D42" s="8" t="e">
        <f>ROUND(D43*100/D52,3)</f>
        <v>#DIV/0!</v>
      </c>
      <c r="E42" s="4">
        <v>50</v>
      </c>
      <c r="F42" s="4">
        <v>50</v>
      </c>
      <c r="G42" s="9"/>
    </row>
    <row r="43" spans="1:7" s="6" customFormat="1" ht="11.25" customHeight="1">
      <c r="A43" s="18"/>
      <c r="B43" s="19"/>
      <c r="C43" s="1" t="s">
        <v>6</v>
      </c>
      <c r="D43" s="17"/>
      <c r="E43" s="10">
        <f>D43*50/100</f>
        <v>0</v>
      </c>
      <c r="F43" s="10">
        <f>D43*50/100</f>
        <v>0</v>
      </c>
      <c r="G43" s="9"/>
    </row>
    <row r="44" spans="1:7" s="6" customFormat="1" ht="11.25" customHeight="1">
      <c r="A44" s="18" t="s">
        <v>29</v>
      </c>
      <c r="B44" s="19" t="s">
        <v>30</v>
      </c>
      <c r="C44" s="1" t="s">
        <v>5</v>
      </c>
      <c r="D44" s="8" t="e">
        <f>ROUND(D45*100/D52,3)</f>
        <v>#DIV/0!</v>
      </c>
      <c r="E44" s="4">
        <v>50</v>
      </c>
      <c r="F44" s="4">
        <v>50</v>
      </c>
      <c r="G44" s="9"/>
    </row>
    <row r="45" spans="1:7" s="6" customFormat="1" ht="11.25" customHeight="1">
      <c r="A45" s="18"/>
      <c r="B45" s="19"/>
      <c r="C45" s="1" t="s">
        <v>6</v>
      </c>
      <c r="D45" s="17"/>
      <c r="E45" s="10">
        <f>D45*50/100</f>
        <v>0</v>
      </c>
      <c r="F45" s="10">
        <f>D45*50/100</f>
        <v>0</v>
      </c>
      <c r="G45" s="9"/>
    </row>
    <row r="46" spans="1:7" s="6" customFormat="1">
      <c r="A46" s="18" t="s">
        <v>31</v>
      </c>
      <c r="B46" s="19" t="s">
        <v>32</v>
      </c>
      <c r="C46" s="1" t="s">
        <v>5</v>
      </c>
      <c r="D46" s="8" t="e">
        <f>ROUND(D47*100/D52,3)</f>
        <v>#DIV/0!</v>
      </c>
      <c r="E46" s="4">
        <v>50</v>
      </c>
      <c r="F46" s="4">
        <v>50</v>
      </c>
      <c r="G46" s="9"/>
    </row>
    <row r="47" spans="1:7" s="6" customFormat="1" ht="11.25" customHeight="1">
      <c r="A47" s="18"/>
      <c r="B47" s="19"/>
      <c r="C47" s="1" t="s">
        <v>6</v>
      </c>
      <c r="D47" s="17"/>
      <c r="E47" s="10">
        <f>D47*50/100</f>
        <v>0</v>
      </c>
      <c r="F47" s="10">
        <f>D47*50/100</f>
        <v>0</v>
      </c>
      <c r="G47" s="9"/>
    </row>
    <row r="48" spans="1:7" s="6" customFormat="1" ht="11.25" customHeight="1">
      <c r="A48" s="18" t="s">
        <v>33</v>
      </c>
      <c r="B48" s="19" t="s">
        <v>34</v>
      </c>
      <c r="C48" s="1" t="s">
        <v>5</v>
      </c>
      <c r="D48" s="8" t="e">
        <f>ROUND(D49*100/D52,3)</f>
        <v>#DIV/0!</v>
      </c>
      <c r="E48" s="4">
        <v>50</v>
      </c>
      <c r="F48" s="4">
        <v>50</v>
      </c>
      <c r="G48" s="9"/>
    </row>
    <row r="49" spans="1:7" s="6" customFormat="1" ht="11.25" customHeight="1">
      <c r="A49" s="18"/>
      <c r="B49" s="19"/>
      <c r="C49" s="1" t="s">
        <v>6</v>
      </c>
      <c r="D49" s="17"/>
      <c r="E49" s="10">
        <f>D49*50/100</f>
        <v>0</v>
      </c>
      <c r="F49" s="10">
        <f>D49*50/100</f>
        <v>0</v>
      </c>
      <c r="G49" s="9"/>
    </row>
    <row r="50" spans="1:7" s="6" customFormat="1" ht="12.75" customHeight="1">
      <c r="A50" s="18" t="s">
        <v>35</v>
      </c>
      <c r="B50" s="19" t="s">
        <v>36</v>
      </c>
      <c r="C50" s="1" t="s">
        <v>5</v>
      </c>
      <c r="D50" s="8" t="e">
        <f>ROUND(D51*100/D52,3)</f>
        <v>#DIV/0!</v>
      </c>
      <c r="E50" s="4"/>
      <c r="F50" s="4">
        <v>100</v>
      </c>
      <c r="G50" s="9"/>
    </row>
    <row r="51" spans="1:7" s="6" customFormat="1" ht="11.25" customHeight="1">
      <c r="A51" s="18"/>
      <c r="B51" s="19"/>
      <c r="C51" s="1" t="s">
        <v>6</v>
      </c>
      <c r="D51" s="17"/>
      <c r="E51" s="10"/>
      <c r="F51" s="10">
        <f>D51</f>
        <v>0</v>
      </c>
      <c r="G51" s="9"/>
    </row>
    <row r="52" spans="1:7">
      <c r="A52" s="32" t="s">
        <v>8</v>
      </c>
      <c r="B52" s="32"/>
      <c r="C52" s="2" t="s">
        <v>6</v>
      </c>
      <c r="D52" s="11">
        <f>SUM(D9,D11,D13,D15,D17,D19,D21,D23,D25,D27,D29,D32,D35,D37,D39,D41,D43,D45,D47,D49,D51)</f>
        <v>0</v>
      </c>
      <c r="E52" s="11">
        <f>SUM(E13,E15,E17,E27,E29,E35,E37,E39,E41,E43,E45,E47,E49)</f>
        <v>0</v>
      </c>
      <c r="F52" s="11">
        <f>SUM(F9,F11,F13,F15,F17,F19,F21,F23,F25,F27,F29,F32,F35,F37,F39,F41,F43,F45,F47,F49,F51)</f>
        <v>0</v>
      </c>
      <c r="G52" s="9"/>
    </row>
    <row r="53" spans="1:7">
      <c r="A53" s="32" t="s">
        <v>13</v>
      </c>
      <c r="B53" s="32"/>
      <c r="C53" s="2" t="s">
        <v>6</v>
      </c>
      <c r="D53" s="11">
        <f>D52</f>
        <v>0</v>
      </c>
      <c r="E53" s="11">
        <f>E52</f>
        <v>0</v>
      </c>
      <c r="F53" s="11">
        <f>SUM(E53,F52)</f>
        <v>0</v>
      </c>
      <c r="G53" s="9"/>
    </row>
    <row r="54" spans="1:7" ht="12" thickBot="1">
      <c r="A54" s="35" t="s">
        <v>10</v>
      </c>
      <c r="B54" s="35"/>
      <c r="C54" s="35"/>
      <c r="D54" s="35"/>
      <c r="E54" s="13" t="e">
        <f>TRUNC(E53*100/D52,2)</f>
        <v>#DIV/0!</v>
      </c>
      <c r="F54" s="13" t="e">
        <f>TRUNC(F53*100/D52,2)</f>
        <v>#DIV/0!</v>
      </c>
      <c r="G54" s="9"/>
    </row>
    <row r="55" spans="1:7">
      <c r="A55" s="33"/>
      <c r="B55" s="33"/>
      <c r="C55" s="33"/>
      <c r="D55" s="33"/>
      <c r="E55" s="33"/>
      <c r="F55" s="33"/>
    </row>
    <row r="56" spans="1:7">
      <c r="A56" s="33"/>
      <c r="B56" s="33"/>
      <c r="C56" s="33"/>
      <c r="D56" s="33"/>
      <c r="E56" s="33"/>
      <c r="F56" s="33"/>
    </row>
    <row r="57" spans="1:7">
      <c r="A57" s="34"/>
      <c r="B57" s="34"/>
      <c r="C57" s="34"/>
      <c r="D57" s="34"/>
      <c r="E57" s="34"/>
      <c r="F57" s="34"/>
    </row>
    <row r="58" spans="1:7">
      <c r="E58" s="6"/>
      <c r="F58" s="6"/>
    </row>
    <row r="59" spans="1:7">
      <c r="E59" s="6"/>
      <c r="F59" s="6"/>
    </row>
    <row r="60" spans="1:7">
      <c r="D60" s="3"/>
      <c r="E60" s="6"/>
      <c r="F60" s="6"/>
    </row>
    <row r="61" spans="1:7">
      <c r="E61" s="6"/>
      <c r="F61" s="6"/>
    </row>
    <row r="62" spans="1:7">
      <c r="E62" s="6"/>
      <c r="F62" s="6"/>
    </row>
    <row r="63" spans="1:7">
      <c r="E63" s="6"/>
      <c r="F63" s="6"/>
    </row>
    <row r="64" spans="1:7">
      <c r="E64" s="6"/>
      <c r="F64" s="6"/>
    </row>
    <row r="65" spans="5:6">
      <c r="E65" s="15"/>
      <c r="F65" s="15"/>
    </row>
    <row r="66" spans="5:6">
      <c r="E66" s="6"/>
      <c r="F66" s="6"/>
    </row>
    <row r="67" spans="5:6">
      <c r="E67" s="6"/>
      <c r="F67" s="6"/>
    </row>
    <row r="68" spans="5:6">
      <c r="E68" s="6"/>
      <c r="F68" s="6"/>
    </row>
    <row r="69" spans="5:6">
      <c r="E69" s="6"/>
      <c r="F69" s="6"/>
    </row>
    <row r="70" spans="5:6">
      <c r="E70" s="6"/>
      <c r="F70" s="6"/>
    </row>
    <row r="71" spans="5:6">
      <c r="E71" s="6"/>
      <c r="F71" s="6"/>
    </row>
    <row r="72" spans="5:6">
      <c r="E72" s="6"/>
      <c r="F72" s="6"/>
    </row>
    <row r="73" spans="5:6">
      <c r="E73" s="6"/>
      <c r="F73" s="6"/>
    </row>
    <row r="74" spans="5:6">
      <c r="E74" s="6"/>
      <c r="F74" s="6"/>
    </row>
    <row r="75" spans="5:6">
      <c r="E75" s="6"/>
      <c r="F75" s="6"/>
    </row>
    <row r="76" spans="5:6">
      <c r="E76" s="6"/>
      <c r="F76" s="6"/>
    </row>
    <row r="77" spans="5:6">
      <c r="E77" s="6"/>
      <c r="F77" s="6"/>
    </row>
    <row r="78" spans="5:6">
      <c r="E78" s="6"/>
      <c r="F78" s="6"/>
    </row>
    <row r="79" spans="5:6">
      <c r="E79" s="6"/>
      <c r="F79" s="6"/>
    </row>
    <row r="80" spans="5:6">
      <c r="E80" s="6"/>
      <c r="F80" s="6"/>
    </row>
    <row r="81" spans="5:6">
      <c r="E81" s="6"/>
      <c r="F81" s="6"/>
    </row>
    <row r="82" spans="5:6">
      <c r="E82" s="6"/>
      <c r="F82" s="6"/>
    </row>
    <row r="83" spans="5:6">
      <c r="E83" s="6"/>
      <c r="F83" s="6"/>
    </row>
    <row r="84" spans="5:6">
      <c r="E84" s="6"/>
      <c r="F84" s="6"/>
    </row>
    <row r="85" spans="5:6">
      <c r="E85" s="6"/>
      <c r="F85" s="6"/>
    </row>
    <row r="86" spans="5:6">
      <c r="E86" s="6"/>
      <c r="F86" s="6"/>
    </row>
    <row r="87" spans="5:6">
      <c r="E87" s="6"/>
      <c r="F87" s="6"/>
    </row>
    <row r="88" spans="5:6">
      <c r="E88" s="6"/>
      <c r="F88" s="6"/>
    </row>
    <row r="89" spans="5:6">
      <c r="E89" s="6"/>
      <c r="F89" s="6"/>
    </row>
    <row r="90" spans="5:6">
      <c r="E90" s="6"/>
      <c r="F90" s="6"/>
    </row>
    <row r="91" spans="5:6">
      <c r="E91" s="6"/>
      <c r="F91" s="6"/>
    </row>
    <row r="92" spans="5:6">
      <c r="E92" s="6"/>
      <c r="F92" s="6"/>
    </row>
    <row r="93" spans="5:6">
      <c r="E93" s="6"/>
      <c r="F93" s="6"/>
    </row>
    <row r="94" spans="5:6">
      <c r="E94" s="6"/>
      <c r="F94" s="6"/>
    </row>
    <row r="95" spans="5:6">
      <c r="E95" s="6"/>
      <c r="F95" s="6"/>
    </row>
    <row r="96" spans="5:6">
      <c r="E96" s="6"/>
      <c r="F96" s="6"/>
    </row>
    <row r="97" spans="5:6">
      <c r="E97" s="6"/>
      <c r="F97" s="6"/>
    </row>
    <row r="98" spans="5:6">
      <c r="E98" s="6"/>
      <c r="F98" s="6"/>
    </row>
    <row r="99" spans="5:6">
      <c r="E99" s="6"/>
      <c r="F99" s="6"/>
    </row>
    <row r="100" spans="5:6">
      <c r="E100" s="6"/>
      <c r="F100" s="6"/>
    </row>
    <row r="101" spans="5:6">
      <c r="E101" s="6"/>
      <c r="F101" s="6"/>
    </row>
    <row r="102" spans="5:6">
      <c r="E102" s="6"/>
      <c r="F102" s="6"/>
    </row>
    <row r="103" spans="5:6">
      <c r="E103" s="6"/>
      <c r="F103" s="6"/>
    </row>
    <row r="104" spans="5:6">
      <c r="E104" s="6"/>
      <c r="F104" s="6"/>
    </row>
    <row r="105" spans="5:6">
      <c r="E105" s="6"/>
      <c r="F105" s="6"/>
    </row>
    <row r="106" spans="5:6">
      <c r="E106" s="6"/>
      <c r="F106" s="6"/>
    </row>
    <row r="107" spans="5:6">
      <c r="E107" s="6"/>
      <c r="F107" s="6"/>
    </row>
    <row r="108" spans="5:6">
      <c r="E108" s="6"/>
      <c r="F108" s="6"/>
    </row>
    <row r="109" spans="5:6">
      <c r="E109" s="6"/>
      <c r="F109" s="6"/>
    </row>
    <row r="110" spans="5:6">
      <c r="E110" s="6"/>
      <c r="F110" s="6"/>
    </row>
    <row r="111" spans="5:6">
      <c r="E111" s="6"/>
      <c r="F111" s="6"/>
    </row>
    <row r="112" spans="5:6">
      <c r="E112" s="6"/>
      <c r="F112" s="6"/>
    </row>
    <row r="113" spans="5:6">
      <c r="E113" s="6"/>
      <c r="F113" s="6"/>
    </row>
    <row r="114" spans="5:6">
      <c r="E114" s="6"/>
      <c r="F114" s="6"/>
    </row>
    <row r="115" spans="5:6">
      <c r="E115" s="6"/>
      <c r="F115" s="6"/>
    </row>
    <row r="116" spans="5:6">
      <c r="E116" s="6"/>
      <c r="F116" s="6"/>
    </row>
    <row r="117" spans="5:6">
      <c r="E117" s="6"/>
      <c r="F117" s="6"/>
    </row>
    <row r="118" spans="5:6">
      <c r="E118" s="6"/>
      <c r="F118" s="6"/>
    </row>
    <row r="119" spans="5:6">
      <c r="E119" s="6"/>
      <c r="F119" s="6"/>
    </row>
    <row r="120" spans="5:6">
      <c r="E120" s="6"/>
      <c r="F120" s="6"/>
    </row>
    <row r="121" spans="5:6">
      <c r="E121" s="6"/>
      <c r="F121" s="6"/>
    </row>
    <row r="122" spans="5:6">
      <c r="E122" s="6"/>
      <c r="F122" s="6"/>
    </row>
    <row r="123" spans="5:6">
      <c r="E123" s="6"/>
      <c r="F123" s="6"/>
    </row>
    <row r="124" spans="5:6">
      <c r="E124" s="6"/>
      <c r="F124" s="6"/>
    </row>
    <row r="125" spans="5:6">
      <c r="E125" s="6"/>
      <c r="F125" s="6"/>
    </row>
    <row r="126" spans="5:6">
      <c r="E126" s="6"/>
      <c r="F126" s="6"/>
    </row>
    <row r="127" spans="5:6">
      <c r="E127" s="6"/>
      <c r="F127" s="6"/>
    </row>
    <row r="128" spans="5:6">
      <c r="E128" s="6"/>
      <c r="F128" s="6"/>
    </row>
    <row r="129" spans="5:6">
      <c r="E129" s="6"/>
      <c r="F129" s="6"/>
    </row>
    <row r="130" spans="5:6">
      <c r="E130" s="6"/>
      <c r="F130" s="6"/>
    </row>
    <row r="131" spans="5:6">
      <c r="E131" s="6"/>
      <c r="F131" s="6"/>
    </row>
    <row r="132" spans="5:6">
      <c r="E132" s="6"/>
      <c r="F132" s="6"/>
    </row>
    <row r="133" spans="5:6">
      <c r="E133" s="6"/>
      <c r="F133" s="6"/>
    </row>
    <row r="134" spans="5:6">
      <c r="E134" s="6"/>
      <c r="F134" s="6"/>
    </row>
    <row r="135" spans="5:6">
      <c r="E135" s="6"/>
      <c r="F135" s="6"/>
    </row>
    <row r="136" spans="5:6">
      <c r="E136" s="6"/>
      <c r="F136" s="6"/>
    </row>
    <row r="137" spans="5:6">
      <c r="E137" s="6"/>
      <c r="F137" s="6"/>
    </row>
    <row r="138" spans="5:6">
      <c r="E138" s="6"/>
      <c r="F138" s="6"/>
    </row>
    <row r="139" spans="5:6">
      <c r="E139" s="6"/>
      <c r="F139" s="6"/>
    </row>
    <row r="140" spans="5:6">
      <c r="E140" s="6"/>
      <c r="F140" s="6"/>
    </row>
    <row r="141" spans="5:6">
      <c r="E141" s="6"/>
      <c r="F141" s="6"/>
    </row>
    <row r="142" spans="5:6">
      <c r="E142" s="6"/>
      <c r="F142" s="6"/>
    </row>
    <row r="143" spans="5:6">
      <c r="E143" s="6"/>
      <c r="F143" s="6"/>
    </row>
    <row r="144" spans="5:6">
      <c r="E144" s="6"/>
      <c r="F144" s="6"/>
    </row>
    <row r="145" spans="5:6">
      <c r="E145" s="6"/>
      <c r="F145" s="6"/>
    </row>
    <row r="146" spans="5:6">
      <c r="E146" s="6"/>
      <c r="F146" s="6"/>
    </row>
    <row r="147" spans="5:6">
      <c r="E147" s="6"/>
      <c r="F147" s="6"/>
    </row>
    <row r="148" spans="5:6">
      <c r="E148" s="6"/>
      <c r="F148" s="6"/>
    </row>
    <row r="149" spans="5:6">
      <c r="E149" s="6"/>
      <c r="F149" s="6"/>
    </row>
    <row r="150" spans="5:6">
      <c r="E150" s="6"/>
      <c r="F150" s="6"/>
    </row>
    <row r="151" spans="5:6">
      <c r="E151" s="6"/>
      <c r="F151" s="6"/>
    </row>
    <row r="152" spans="5:6">
      <c r="E152" s="6"/>
      <c r="F152" s="6"/>
    </row>
    <row r="153" spans="5:6">
      <c r="E153" s="6"/>
      <c r="F153" s="6"/>
    </row>
    <row r="154" spans="5:6">
      <c r="E154" s="6"/>
      <c r="F154" s="6"/>
    </row>
    <row r="155" spans="5:6">
      <c r="E155" s="6"/>
      <c r="F155" s="6"/>
    </row>
    <row r="156" spans="5:6">
      <c r="E156" s="6"/>
      <c r="F156" s="6"/>
    </row>
    <row r="157" spans="5:6">
      <c r="E157" s="6"/>
      <c r="F157" s="6"/>
    </row>
    <row r="158" spans="5:6">
      <c r="E158" s="6"/>
      <c r="F158" s="6"/>
    </row>
    <row r="159" spans="5:6">
      <c r="E159" s="6"/>
      <c r="F159" s="6"/>
    </row>
    <row r="160" spans="5:6">
      <c r="E160" s="6"/>
      <c r="F160" s="6"/>
    </row>
    <row r="161" spans="5:6">
      <c r="E161" s="6"/>
      <c r="F161" s="6"/>
    </row>
    <row r="162" spans="5:6">
      <c r="E162" s="6"/>
      <c r="F162" s="6"/>
    </row>
    <row r="163" spans="5:6">
      <c r="E163" s="6"/>
      <c r="F163" s="6"/>
    </row>
    <row r="164" spans="5:6">
      <c r="E164" s="6"/>
      <c r="F164" s="6"/>
    </row>
    <row r="165" spans="5:6">
      <c r="E165" s="6"/>
      <c r="F165" s="6"/>
    </row>
    <row r="166" spans="5:6">
      <c r="E166" s="6"/>
      <c r="F166" s="6"/>
    </row>
    <row r="167" spans="5:6">
      <c r="E167" s="6"/>
      <c r="F167" s="6"/>
    </row>
    <row r="168" spans="5:6">
      <c r="E168" s="6"/>
      <c r="F168" s="6"/>
    </row>
    <row r="169" spans="5:6">
      <c r="E169" s="6"/>
      <c r="F169" s="6"/>
    </row>
    <row r="170" spans="5:6">
      <c r="E170" s="6"/>
      <c r="F170" s="6"/>
    </row>
    <row r="171" spans="5:6">
      <c r="E171" s="6"/>
      <c r="F171" s="6"/>
    </row>
    <row r="172" spans="5:6">
      <c r="E172" s="6"/>
      <c r="F172" s="6"/>
    </row>
    <row r="173" spans="5:6">
      <c r="E173" s="6"/>
      <c r="F173" s="6"/>
    </row>
    <row r="174" spans="5:6">
      <c r="E174" s="6"/>
      <c r="F174" s="6"/>
    </row>
    <row r="175" spans="5:6">
      <c r="E175" s="6"/>
      <c r="F175" s="6"/>
    </row>
    <row r="176" spans="5:6">
      <c r="E176" s="6"/>
      <c r="F176" s="6"/>
    </row>
    <row r="177" spans="5:6">
      <c r="E177" s="6"/>
      <c r="F177" s="6"/>
    </row>
    <row r="178" spans="5:6">
      <c r="E178" s="6"/>
      <c r="F178" s="6"/>
    </row>
    <row r="179" spans="5:6">
      <c r="E179" s="6"/>
      <c r="F179" s="6"/>
    </row>
    <row r="180" spans="5:6">
      <c r="E180" s="6"/>
      <c r="F180" s="6"/>
    </row>
    <row r="181" spans="5:6">
      <c r="E181" s="6"/>
      <c r="F181" s="6"/>
    </row>
    <row r="182" spans="5:6">
      <c r="E182" s="6"/>
      <c r="F182" s="6"/>
    </row>
    <row r="183" spans="5:6">
      <c r="E183" s="6"/>
      <c r="F183" s="6"/>
    </row>
    <row r="184" spans="5:6">
      <c r="E184" s="6"/>
      <c r="F184" s="6"/>
    </row>
    <row r="185" spans="5:6">
      <c r="E185" s="6"/>
      <c r="F185" s="6"/>
    </row>
    <row r="186" spans="5:6">
      <c r="E186" s="6"/>
      <c r="F186" s="6"/>
    </row>
    <row r="187" spans="5:6">
      <c r="E187" s="6"/>
      <c r="F187" s="6"/>
    </row>
    <row r="188" spans="5:6">
      <c r="E188" s="6"/>
      <c r="F188" s="6"/>
    </row>
    <row r="189" spans="5:6">
      <c r="E189" s="6"/>
      <c r="F189" s="6"/>
    </row>
    <row r="190" spans="5:6">
      <c r="E190" s="6"/>
      <c r="F190" s="6"/>
    </row>
    <row r="191" spans="5:6">
      <c r="E191" s="6"/>
      <c r="F191" s="6"/>
    </row>
    <row r="192" spans="5:6">
      <c r="E192" s="6"/>
      <c r="F192" s="6"/>
    </row>
    <row r="193" spans="5:6">
      <c r="E193" s="6"/>
      <c r="F193" s="6"/>
    </row>
    <row r="194" spans="5:6">
      <c r="E194" s="6"/>
      <c r="F194" s="6"/>
    </row>
    <row r="195" spans="5:6">
      <c r="E195" s="6"/>
      <c r="F195" s="6"/>
    </row>
    <row r="196" spans="5:6">
      <c r="E196" s="6"/>
      <c r="F196" s="6"/>
    </row>
    <row r="197" spans="5:6">
      <c r="E197" s="6"/>
      <c r="F197" s="6"/>
    </row>
    <row r="198" spans="5:6">
      <c r="E198" s="6"/>
      <c r="F198" s="6"/>
    </row>
    <row r="199" spans="5:6">
      <c r="E199" s="6"/>
      <c r="F199" s="6"/>
    </row>
    <row r="200" spans="5:6">
      <c r="E200" s="6"/>
      <c r="F200" s="6"/>
    </row>
    <row r="201" spans="5:6">
      <c r="E201" s="6"/>
      <c r="F201" s="6"/>
    </row>
    <row r="202" spans="5:6">
      <c r="E202" s="6"/>
      <c r="F202" s="6"/>
    </row>
    <row r="203" spans="5:6">
      <c r="E203" s="6"/>
      <c r="F203" s="6"/>
    </row>
    <row r="204" spans="5:6">
      <c r="E204" s="6"/>
      <c r="F204" s="6"/>
    </row>
    <row r="205" spans="5:6">
      <c r="E205" s="6"/>
      <c r="F205" s="6"/>
    </row>
    <row r="206" spans="5:6">
      <c r="E206" s="6"/>
      <c r="F206" s="6"/>
    </row>
    <row r="207" spans="5:6">
      <c r="E207" s="6"/>
      <c r="F207" s="6"/>
    </row>
    <row r="208" spans="5:6">
      <c r="E208" s="6"/>
      <c r="F208" s="6"/>
    </row>
    <row r="209" spans="5:6">
      <c r="E209" s="6"/>
      <c r="F209" s="6"/>
    </row>
    <row r="210" spans="5:6">
      <c r="E210" s="6"/>
      <c r="F210" s="6"/>
    </row>
    <row r="211" spans="5:6">
      <c r="E211" s="6"/>
      <c r="F211" s="6"/>
    </row>
    <row r="212" spans="5:6">
      <c r="E212" s="6"/>
      <c r="F212" s="6"/>
    </row>
    <row r="213" spans="5:6">
      <c r="E213" s="6"/>
      <c r="F213" s="6"/>
    </row>
    <row r="214" spans="5:6">
      <c r="E214" s="6"/>
      <c r="F214" s="6"/>
    </row>
    <row r="215" spans="5:6">
      <c r="E215" s="6"/>
      <c r="F215" s="6"/>
    </row>
    <row r="216" spans="5:6">
      <c r="E216" s="6"/>
      <c r="F216" s="6"/>
    </row>
    <row r="217" spans="5:6">
      <c r="E217" s="6"/>
      <c r="F217" s="6"/>
    </row>
    <row r="218" spans="5:6">
      <c r="E218" s="6"/>
      <c r="F218" s="6"/>
    </row>
    <row r="219" spans="5:6">
      <c r="E219" s="6"/>
      <c r="F219" s="6"/>
    </row>
    <row r="220" spans="5:6">
      <c r="E220" s="6"/>
      <c r="F220" s="6"/>
    </row>
    <row r="221" spans="5:6">
      <c r="E221" s="6"/>
      <c r="F221" s="6"/>
    </row>
    <row r="222" spans="5:6">
      <c r="E222" s="6"/>
      <c r="F222" s="6"/>
    </row>
    <row r="223" spans="5:6">
      <c r="E223" s="6"/>
      <c r="F223" s="6"/>
    </row>
    <row r="224" spans="5:6">
      <c r="E224" s="6"/>
      <c r="F224" s="6"/>
    </row>
    <row r="225" spans="5:6">
      <c r="E225" s="6"/>
      <c r="F225" s="6"/>
    </row>
    <row r="226" spans="5:6">
      <c r="E226" s="6"/>
      <c r="F226" s="6"/>
    </row>
    <row r="227" spans="5:6">
      <c r="E227" s="6"/>
      <c r="F227" s="6"/>
    </row>
    <row r="228" spans="5:6">
      <c r="E228" s="6"/>
      <c r="F228" s="6"/>
    </row>
    <row r="229" spans="5:6">
      <c r="E229" s="6"/>
      <c r="F229" s="6"/>
    </row>
    <row r="230" spans="5:6">
      <c r="E230" s="6"/>
      <c r="F230" s="6"/>
    </row>
    <row r="231" spans="5:6">
      <c r="E231" s="6"/>
      <c r="F231" s="6"/>
    </row>
    <row r="232" spans="5:6">
      <c r="E232" s="6"/>
      <c r="F232" s="6"/>
    </row>
    <row r="233" spans="5:6">
      <c r="E233" s="6"/>
      <c r="F233" s="6"/>
    </row>
    <row r="234" spans="5:6">
      <c r="E234" s="6"/>
      <c r="F234" s="6"/>
    </row>
    <row r="235" spans="5:6">
      <c r="E235" s="6"/>
      <c r="F235" s="6"/>
    </row>
    <row r="236" spans="5:6">
      <c r="E236" s="6"/>
      <c r="F236" s="6"/>
    </row>
    <row r="237" spans="5:6">
      <c r="E237" s="6"/>
      <c r="F237" s="6"/>
    </row>
    <row r="238" spans="5:6">
      <c r="E238" s="6"/>
      <c r="F238" s="6"/>
    </row>
    <row r="239" spans="5:6">
      <c r="E239" s="6"/>
      <c r="F239" s="6"/>
    </row>
    <row r="240" spans="5:6">
      <c r="E240" s="6"/>
      <c r="F240" s="6"/>
    </row>
    <row r="241" spans="5:6">
      <c r="E241" s="6"/>
      <c r="F241" s="6"/>
    </row>
    <row r="242" spans="5:6">
      <c r="E242" s="6"/>
      <c r="F242" s="6"/>
    </row>
    <row r="243" spans="5:6">
      <c r="E243" s="6"/>
      <c r="F243" s="6"/>
    </row>
    <row r="244" spans="5:6">
      <c r="E244" s="6"/>
      <c r="F244" s="6"/>
    </row>
    <row r="245" spans="5:6">
      <c r="E245" s="6"/>
      <c r="F245" s="6"/>
    </row>
    <row r="246" spans="5:6">
      <c r="E246" s="6"/>
      <c r="F246" s="6"/>
    </row>
    <row r="247" spans="5:6">
      <c r="E247" s="6"/>
      <c r="F247" s="6"/>
    </row>
    <row r="248" spans="5:6">
      <c r="E248" s="6"/>
      <c r="F248" s="6"/>
    </row>
    <row r="249" spans="5:6">
      <c r="E249" s="6"/>
      <c r="F249" s="6"/>
    </row>
    <row r="250" spans="5:6">
      <c r="E250" s="6"/>
      <c r="F250" s="6"/>
    </row>
    <row r="251" spans="5:6">
      <c r="E251" s="6"/>
      <c r="F251" s="6"/>
    </row>
    <row r="252" spans="5:6">
      <c r="E252" s="6"/>
      <c r="F252" s="6"/>
    </row>
    <row r="253" spans="5:6">
      <c r="E253" s="6"/>
      <c r="F253" s="6"/>
    </row>
    <row r="254" spans="5:6">
      <c r="E254" s="6"/>
      <c r="F254" s="6"/>
    </row>
    <row r="255" spans="5:6">
      <c r="E255" s="6"/>
      <c r="F255" s="6"/>
    </row>
    <row r="256" spans="5:6">
      <c r="E256" s="6"/>
      <c r="F256" s="6"/>
    </row>
    <row r="257" spans="5:6">
      <c r="E257" s="6"/>
      <c r="F257" s="6"/>
    </row>
    <row r="258" spans="5:6">
      <c r="E258" s="6"/>
      <c r="F258" s="6"/>
    </row>
    <row r="259" spans="5:6">
      <c r="E259" s="6"/>
      <c r="F259" s="6"/>
    </row>
    <row r="260" spans="5:6">
      <c r="E260" s="6"/>
      <c r="F260" s="6"/>
    </row>
    <row r="261" spans="5:6">
      <c r="E261" s="6"/>
      <c r="F261" s="6"/>
    </row>
    <row r="262" spans="5:6">
      <c r="E262" s="6"/>
      <c r="F262" s="6"/>
    </row>
    <row r="263" spans="5:6">
      <c r="E263" s="6"/>
      <c r="F263" s="6"/>
    </row>
    <row r="264" spans="5:6">
      <c r="E264" s="6"/>
      <c r="F264" s="6"/>
    </row>
    <row r="265" spans="5:6">
      <c r="E265" s="6"/>
      <c r="F265" s="6"/>
    </row>
    <row r="266" spans="5:6">
      <c r="E266" s="6"/>
      <c r="F266" s="6"/>
    </row>
    <row r="267" spans="5:6">
      <c r="E267" s="6"/>
      <c r="F267" s="6"/>
    </row>
    <row r="268" spans="5:6">
      <c r="E268" s="6"/>
      <c r="F268" s="6"/>
    </row>
    <row r="269" spans="5:6">
      <c r="E269" s="6"/>
      <c r="F269" s="6"/>
    </row>
    <row r="270" spans="5:6">
      <c r="E270" s="6"/>
      <c r="F270" s="6"/>
    </row>
    <row r="271" spans="5:6">
      <c r="E271" s="6"/>
      <c r="F271" s="6"/>
    </row>
    <row r="272" spans="5:6">
      <c r="E272" s="6"/>
      <c r="F272" s="6"/>
    </row>
    <row r="273" spans="5:6">
      <c r="E273" s="6"/>
      <c r="F273" s="6"/>
    </row>
    <row r="274" spans="5:6">
      <c r="E274" s="6"/>
      <c r="F274" s="6"/>
    </row>
    <row r="275" spans="5:6">
      <c r="E275" s="6"/>
      <c r="F275" s="6"/>
    </row>
    <row r="276" spans="5:6">
      <c r="E276" s="6"/>
      <c r="F276" s="6"/>
    </row>
    <row r="277" spans="5:6">
      <c r="E277" s="6"/>
      <c r="F277" s="6"/>
    </row>
    <row r="278" spans="5:6">
      <c r="E278" s="6"/>
      <c r="F278" s="6"/>
    </row>
    <row r="279" spans="5:6">
      <c r="E279" s="6"/>
      <c r="F279" s="6"/>
    </row>
    <row r="280" spans="5:6">
      <c r="E280" s="6"/>
      <c r="F280" s="6"/>
    </row>
    <row r="281" spans="5:6">
      <c r="E281" s="6"/>
      <c r="F281" s="6"/>
    </row>
    <row r="282" spans="5:6">
      <c r="E282" s="6"/>
      <c r="F282" s="6"/>
    </row>
    <row r="283" spans="5:6">
      <c r="E283" s="6"/>
      <c r="F283" s="6"/>
    </row>
    <row r="284" spans="5:6">
      <c r="E284" s="6"/>
      <c r="F284" s="6"/>
    </row>
    <row r="285" spans="5:6">
      <c r="E285" s="6"/>
      <c r="F285" s="6"/>
    </row>
    <row r="286" spans="5:6">
      <c r="E286" s="6"/>
      <c r="F286" s="6"/>
    </row>
    <row r="287" spans="5:6">
      <c r="E287" s="6"/>
      <c r="F287" s="6"/>
    </row>
    <row r="288" spans="5:6">
      <c r="E288" s="6"/>
      <c r="F288" s="6"/>
    </row>
    <row r="289" spans="5:6">
      <c r="E289" s="6"/>
      <c r="F289" s="6"/>
    </row>
    <row r="290" spans="5:6">
      <c r="E290" s="6"/>
      <c r="F290" s="6"/>
    </row>
    <row r="291" spans="5:6">
      <c r="E291" s="6"/>
      <c r="F291" s="6"/>
    </row>
    <row r="292" spans="5:6">
      <c r="E292" s="6"/>
      <c r="F292" s="6"/>
    </row>
    <row r="293" spans="5:6">
      <c r="E293" s="6"/>
      <c r="F293" s="6"/>
    </row>
    <row r="294" spans="5:6">
      <c r="E294" s="6"/>
      <c r="F294" s="6"/>
    </row>
    <row r="295" spans="5:6">
      <c r="E295" s="6"/>
      <c r="F295" s="6"/>
    </row>
    <row r="296" spans="5:6">
      <c r="E296" s="6"/>
      <c r="F296" s="6"/>
    </row>
    <row r="297" spans="5:6">
      <c r="E297" s="6"/>
      <c r="F297" s="6"/>
    </row>
    <row r="298" spans="5:6">
      <c r="E298" s="6"/>
      <c r="F298" s="6"/>
    </row>
    <row r="299" spans="5:6">
      <c r="E299" s="6"/>
      <c r="F299" s="6"/>
    </row>
    <row r="300" spans="5:6">
      <c r="E300" s="6"/>
      <c r="F300" s="6"/>
    </row>
    <row r="301" spans="5:6">
      <c r="E301" s="6"/>
      <c r="F301" s="6"/>
    </row>
    <row r="302" spans="5:6">
      <c r="E302" s="6"/>
      <c r="F302" s="6"/>
    </row>
    <row r="303" spans="5:6">
      <c r="E303" s="6"/>
      <c r="F303" s="6"/>
    </row>
    <row r="304" spans="5:6">
      <c r="E304" s="6"/>
      <c r="F304" s="6"/>
    </row>
    <row r="305" spans="5:6">
      <c r="E305" s="6"/>
      <c r="F305" s="6"/>
    </row>
    <row r="306" spans="5:6">
      <c r="E306" s="6"/>
      <c r="F306" s="6"/>
    </row>
    <row r="307" spans="5:6">
      <c r="E307" s="6"/>
      <c r="F307" s="6"/>
    </row>
    <row r="308" spans="5:6">
      <c r="E308" s="6"/>
      <c r="F308" s="6"/>
    </row>
    <row r="309" spans="5:6">
      <c r="E309" s="6"/>
      <c r="F309" s="6"/>
    </row>
    <row r="310" spans="5:6">
      <c r="E310" s="6"/>
      <c r="F310" s="6"/>
    </row>
    <row r="311" spans="5:6">
      <c r="E311" s="6"/>
      <c r="F311" s="6"/>
    </row>
    <row r="312" spans="5:6">
      <c r="E312" s="6"/>
      <c r="F312" s="6"/>
    </row>
    <row r="313" spans="5:6">
      <c r="E313" s="6"/>
      <c r="F313" s="6"/>
    </row>
    <row r="314" spans="5:6">
      <c r="E314" s="6"/>
      <c r="F314" s="6"/>
    </row>
    <row r="315" spans="5:6">
      <c r="E315" s="6"/>
      <c r="F315" s="6"/>
    </row>
    <row r="316" spans="5:6">
      <c r="E316" s="6"/>
      <c r="F316" s="6"/>
    </row>
    <row r="317" spans="5:6">
      <c r="E317" s="6"/>
      <c r="F317" s="6"/>
    </row>
    <row r="318" spans="5:6">
      <c r="E318" s="6"/>
      <c r="F318" s="6"/>
    </row>
    <row r="319" spans="5:6">
      <c r="E319" s="6"/>
      <c r="F319" s="6"/>
    </row>
    <row r="320" spans="5:6">
      <c r="E320" s="6"/>
      <c r="F320" s="6"/>
    </row>
    <row r="321" spans="5:6">
      <c r="E321" s="6"/>
      <c r="F321" s="6"/>
    </row>
    <row r="322" spans="5:6">
      <c r="E322" s="6"/>
      <c r="F322" s="6"/>
    </row>
    <row r="323" spans="5:6">
      <c r="E323" s="6"/>
      <c r="F323" s="6"/>
    </row>
    <row r="324" spans="5:6">
      <c r="E324" s="6"/>
      <c r="F324" s="6"/>
    </row>
    <row r="325" spans="5:6">
      <c r="E325" s="6"/>
      <c r="F325" s="6"/>
    </row>
    <row r="326" spans="5:6">
      <c r="E326" s="6"/>
      <c r="F326" s="6"/>
    </row>
    <row r="327" spans="5:6">
      <c r="E327" s="6"/>
      <c r="F327" s="6"/>
    </row>
    <row r="328" spans="5:6">
      <c r="E328" s="6"/>
      <c r="F328" s="6"/>
    </row>
    <row r="329" spans="5:6">
      <c r="E329" s="6"/>
      <c r="F329" s="6"/>
    </row>
    <row r="330" spans="5:6">
      <c r="E330" s="6"/>
      <c r="F330" s="6"/>
    </row>
    <row r="331" spans="5:6">
      <c r="E331" s="6"/>
      <c r="F331" s="6"/>
    </row>
    <row r="332" spans="5:6">
      <c r="E332" s="6"/>
      <c r="F332" s="6"/>
    </row>
    <row r="333" spans="5:6">
      <c r="E333" s="6"/>
      <c r="F333" s="6"/>
    </row>
    <row r="334" spans="5:6">
      <c r="E334" s="6"/>
      <c r="F334" s="6"/>
    </row>
    <row r="335" spans="5:6">
      <c r="E335" s="6"/>
      <c r="F335" s="6"/>
    </row>
    <row r="336" spans="5:6">
      <c r="E336" s="6"/>
      <c r="F336" s="6"/>
    </row>
    <row r="337" spans="5:6">
      <c r="E337" s="6"/>
      <c r="F337" s="6"/>
    </row>
    <row r="338" spans="5:6">
      <c r="E338" s="6"/>
      <c r="F338" s="6"/>
    </row>
    <row r="339" spans="5:6">
      <c r="E339" s="6"/>
      <c r="F339" s="6"/>
    </row>
    <row r="340" spans="5:6">
      <c r="E340" s="6"/>
      <c r="F340" s="6"/>
    </row>
    <row r="341" spans="5:6">
      <c r="E341" s="6"/>
      <c r="F341" s="6"/>
    </row>
    <row r="342" spans="5:6">
      <c r="E342" s="6"/>
      <c r="F342" s="6"/>
    </row>
    <row r="343" spans="5:6">
      <c r="E343" s="6"/>
      <c r="F343" s="6"/>
    </row>
    <row r="344" spans="5:6">
      <c r="E344" s="6"/>
      <c r="F344" s="6"/>
    </row>
    <row r="345" spans="5:6">
      <c r="E345" s="6"/>
      <c r="F345" s="6"/>
    </row>
    <row r="346" spans="5:6">
      <c r="E346" s="6"/>
      <c r="F346" s="6"/>
    </row>
    <row r="347" spans="5:6">
      <c r="E347" s="6"/>
      <c r="F347" s="6"/>
    </row>
    <row r="348" spans="5:6">
      <c r="E348" s="6"/>
      <c r="F348" s="6"/>
    </row>
    <row r="349" spans="5:6">
      <c r="E349" s="6"/>
      <c r="F349" s="6"/>
    </row>
    <row r="350" spans="5:6">
      <c r="E350" s="6"/>
      <c r="F350" s="6"/>
    </row>
    <row r="351" spans="5:6">
      <c r="E351" s="6"/>
      <c r="F351" s="6"/>
    </row>
    <row r="352" spans="5:6">
      <c r="E352" s="6"/>
      <c r="F352" s="6"/>
    </row>
    <row r="353" spans="5:6">
      <c r="E353" s="6"/>
      <c r="F353" s="6"/>
    </row>
    <row r="354" spans="5:6">
      <c r="E354" s="6"/>
      <c r="F354" s="6"/>
    </row>
    <row r="355" spans="5:6">
      <c r="E355" s="6"/>
      <c r="F355" s="6"/>
    </row>
    <row r="356" spans="5:6">
      <c r="E356" s="6"/>
      <c r="F356" s="6"/>
    </row>
    <row r="357" spans="5:6">
      <c r="E357" s="6"/>
      <c r="F357" s="6"/>
    </row>
    <row r="358" spans="5:6">
      <c r="E358" s="6"/>
      <c r="F358" s="6"/>
    </row>
    <row r="359" spans="5:6">
      <c r="E359" s="6"/>
      <c r="F359" s="6"/>
    </row>
    <row r="360" spans="5:6">
      <c r="E360" s="6"/>
      <c r="F360" s="6"/>
    </row>
    <row r="361" spans="5:6">
      <c r="E361" s="6"/>
      <c r="F361" s="6"/>
    </row>
    <row r="362" spans="5:6">
      <c r="E362" s="6"/>
      <c r="F362" s="6"/>
    </row>
    <row r="363" spans="5:6">
      <c r="E363" s="6"/>
      <c r="F363" s="6"/>
    </row>
    <row r="364" spans="5:6">
      <c r="E364" s="6"/>
      <c r="F364" s="6"/>
    </row>
    <row r="365" spans="5:6">
      <c r="E365" s="6"/>
      <c r="F365" s="6"/>
    </row>
    <row r="366" spans="5:6">
      <c r="E366" s="6"/>
      <c r="F366" s="6"/>
    </row>
    <row r="367" spans="5:6">
      <c r="E367" s="6"/>
      <c r="F367" s="6"/>
    </row>
    <row r="368" spans="5:6">
      <c r="E368" s="6"/>
      <c r="F368" s="6"/>
    </row>
    <row r="369" spans="5:6">
      <c r="E369" s="6"/>
      <c r="F369" s="6"/>
    </row>
    <row r="370" spans="5:6">
      <c r="E370" s="6"/>
      <c r="F370" s="6"/>
    </row>
    <row r="371" spans="5:6">
      <c r="E371" s="6"/>
      <c r="F371" s="6"/>
    </row>
    <row r="372" spans="5:6">
      <c r="E372" s="6"/>
      <c r="F372" s="6"/>
    </row>
    <row r="373" spans="5:6">
      <c r="E373" s="6"/>
      <c r="F373" s="6"/>
    </row>
    <row r="374" spans="5:6">
      <c r="E374" s="6"/>
      <c r="F374" s="6"/>
    </row>
    <row r="375" spans="5:6">
      <c r="E375" s="6"/>
      <c r="F375" s="6"/>
    </row>
    <row r="376" spans="5:6">
      <c r="E376" s="6"/>
      <c r="F376" s="6"/>
    </row>
    <row r="377" spans="5:6">
      <c r="E377" s="6"/>
      <c r="F377" s="6"/>
    </row>
    <row r="378" spans="5:6">
      <c r="E378" s="6"/>
      <c r="F378" s="6"/>
    </row>
    <row r="379" spans="5:6">
      <c r="E379" s="6"/>
      <c r="F379" s="6"/>
    </row>
    <row r="380" spans="5:6">
      <c r="E380" s="6"/>
      <c r="F380" s="6"/>
    </row>
    <row r="381" spans="5:6">
      <c r="E381" s="6"/>
      <c r="F381" s="6"/>
    </row>
    <row r="382" spans="5:6">
      <c r="E382" s="6"/>
      <c r="F382" s="6"/>
    </row>
    <row r="383" spans="5:6">
      <c r="E383" s="6"/>
      <c r="F383" s="6"/>
    </row>
    <row r="384" spans="5:6">
      <c r="E384" s="6"/>
      <c r="F384" s="6"/>
    </row>
    <row r="385" spans="5:6">
      <c r="E385" s="6"/>
      <c r="F385" s="6"/>
    </row>
    <row r="386" spans="5:6">
      <c r="E386" s="6"/>
      <c r="F386" s="6"/>
    </row>
    <row r="387" spans="5:6">
      <c r="E387" s="6"/>
      <c r="F387" s="6"/>
    </row>
    <row r="388" spans="5:6">
      <c r="E388" s="6"/>
      <c r="F388" s="6"/>
    </row>
    <row r="389" spans="5:6">
      <c r="E389" s="6"/>
      <c r="F389" s="6"/>
    </row>
    <row r="390" spans="5:6">
      <c r="E390" s="6"/>
      <c r="F390" s="6"/>
    </row>
    <row r="391" spans="5:6">
      <c r="E391" s="6"/>
      <c r="F391" s="6"/>
    </row>
    <row r="392" spans="5:6">
      <c r="E392" s="6"/>
      <c r="F392" s="6"/>
    </row>
    <row r="393" spans="5:6">
      <c r="E393" s="6"/>
      <c r="F393" s="6"/>
    </row>
    <row r="394" spans="5:6">
      <c r="E394" s="6"/>
      <c r="F394" s="6"/>
    </row>
    <row r="395" spans="5:6">
      <c r="E395" s="6"/>
      <c r="F395" s="6"/>
    </row>
    <row r="396" spans="5:6">
      <c r="E396" s="6"/>
      <c r="F396" s="6"/>
    </row>
    <row r="397" spans="5:6">
      <c r="E397" s="6"/>
      <c r="F397" s="6"/>
    </row>
    <row r="398" spans="5:6">
      <c r="E398" s="6"/>
      <c r="F398" s="6"/>
    </row>
    <row r="399" spans="5:6">
      <c r="E399" s="6"/>
      <c r="F399" s="6"/>
    </row>
    <row r="400" spans="5:6">
      <c r="E400" s="6"/>
      <c r="F400" s="6"/>
    </row>
    <row r="401" spans="5:6">
      <c r="E401" s="6"/>
      <c r="F401" s="6"/>
    </row>
    <row r="402" spans="5:6">
      <c r="E402" s="6"/>
      <c r="F402" s="6"/>
    </row>
    <row r="403" spans="5:6">
      <c r="E403" s="6"/>
      <c r="F403" s="6"/>
    </row>
    <row r="404" spans="5:6">
      <c r="E404" s="6"/>
      <c r="F404" s="6"/>
    </row>
    <row r="405" spans="5:6">
      <c r="E405" s="6"/>
      <c r="F405" s="6"/>
    </row>
    <row r="406" spans="5:6">
      <c r="E406" s="6"/>
      <c r="F406" s="6"/>
    </row>
    <row r="407" spans="5:6">
      <c r="E407" s="6"/>
      <c r="F407" s="6"/>
    </row>
    <row r="408" spans="5:6">
      <c r="E408" s="6"/>
      <c r="F408" s="6"/>
    </row>
    <row r="409" spans="5:6">
      <c r="E409" s="6"/>
      <c r="F409" s="6"/>
    </row>
    <row r="410" spans="5:6">
      <c r="E410" s="6"/>
      <c r="F410" s="6"/>
    </row>
    <row r="411" spans="5:6">
      <c r="E411" s="6"/>
      <c r="F411" s="6"/>
    </row>
    <row r="412" spans="5:6">
      <c r="E412" s="6"/>
      <c r="F412" s="6"/>
    </row>
    <row r="413" spans="5:6">
      <c r="E413" s="6"/>
      <c r="F413" s="6"/>
    </row>
    <row r="414" spans="5:6">
      <c r="E414" s="6"/>
      <c r="F414" s="6"/>
    </row>
    <row r="415" spans="5:6">
      <c r="E415" s="6"/>
      <c r="F415" s="6"/>
    </row>
    <row r="416" spans="5:6">
      <c r="E416" s="6"/>
      <c r="F416" s="6"/>
    </row>
    <row r="417" spans="5:6">
      <c r="E417" s="6"/>
      <c r="F417" s="6"/>
    </row>
    <row r="418" spans="5:6">
      <c r="E418" s="6"/>
      <c r="F418" s="6"/>
    </row>
    <row r="419" spans="5:6">
      <c r="E419" s="6"/>
      <c r="F419" s="6"/>
    </row>
    <row r="420" spans="5:6">
      <c r="E420" s="6"/>
      <c r="F420" s="6"/>
    </row>
    <row r="421" spans="5:6">
      <c r="E421" s="6"/>
      <c r="F421" s="6"/>
    </row>
    <row r="422" spans="5:6">
      <c r="E422" s="6"/>
      <c r="F422" s="6"/>
    </row>
    <row r="423" spans="5:6">
      <c r="E423" s="6"/>
      <c r="F423" s="6"/>
    </row>
    <row r="424" spans="5:6">
      <c r="E424" s="6"/>
      <c r="F424" s="6"/>
    </row>
    <row r="425" spans="5:6">
      <c r="E425" s="6"/>
      <c r="F425" s="6"/>
    </row>
    <row r="426" spans="5:6">
      <c r="E426" s="6"/>
      <c r="F426" s="6"/>
    </row>
    <row r="427" spans="5:6">
      <c r="E427" s="6"/>
      <c r="F427" s="6"/>
    </row>
    <row r="428" spans="5:6">
      <c r="E428" s="6"/>
      <c r="F428" s="6"/>
    </row>
    <row r="429" spans="5:6">
      <c r="E429" s="6"/>
      <c r="F429" s="6"/>
    </row>
    <row r="430" spans="5:6">
      <c r="E430" s="6"/>
      <c r="F430" s="6"/>
    </row>
    <row r="431" spans="5:6">
      <c r="E431" s="6"/>
      <c r="F431" s="6"/>
    </row>
    <row r="432" spans="5:6">
      <c r="E432" s="6"/>
      <c r="F432" s="6"/>
    </row>
    <row r="433" spans="5:6">
      <c r="E433" s="6"/>
      <c r="F433" s="6"/>
    </row>
    <row r="434" spans="5:6">
      <c r="E434" s="6"/>
      <c r="F434" s="6"/>
    </row>
    <row r="435" spans="5:6">
      <c r="E435" s="6"/>
      <c r="F435" s="6"/>
    </row>
    <row r="436" spans="5:6">
      <c r="E436" s="6"/>
      <c r="F436" s="6"/>
    </row>
    <row r="437" spans="5:6">
      <c r="E437" s="6"/>
      <c r="F437" s="6"/>
    </row>
    <row r="438" spans="5:6">
      <c r="E438" s="6"/>
      <c r="F438" s="6"/>
    </row>
    <row r="439" spans="5:6">
      <c r="E439" s="6"/>
      <c r="F439" s="6"/>
    </row>
    <row r="440" spans="5:6">
      <c r="E440" s="6"/>
      <c r="F440" s="6"/>
    </row>
    <row r="441" spans="5:6">
      <c r="E441" s="6"/>
      <c r="F441" s="6"/>
    </row>
    <row r="442" spans="5:6">
      <c r="E442" s="6"/>
      <c r="F442" s="6"/>
    </row>
    <row r="443" spans="5:6">
      <c r="E443" s="6"/>
      <c r="F443" s="6"/>
    </row>
    <row r="444" spans="5:6">
      <c r="E444" s="6"/>
      <c r="F444" s="6"/>
    </row>
    <row r="445" spans="5:6">
      <c r="E445" s="6"/>
      <c r="F445" s="6"/>
    </row>
    <row r="446" spans="5:6">
      <c r="E446" s="6"/>
      <c r="F446" s="6"/>
    </row>
    <row r="447" spans="5:6">
      <c r="E447" s="6"/>
      <c r="F447" s="6"/>
    </row>
    <row r="448" spans="5:6">
      <c r="E448" s="6"/>
      <c r="F448" s="6"/>
    </row>
    <row r="449" spans="5:6">
      <c r="E449" s="6"/>
      <c r="F449" s="6"/>
    </row>
    <row r="450" spans="5:6">
      <c r="E450" s="6"/>
      <c r="F450" s="6"/>
    </row>
    <row r="451" spans="5:6">
      <c r="E451" s="6"/>
      <c r="F451" s="6"/>
    </row>
    <row r="452" spans="5:6">
      <c r="E452" s="6"/>
      <c r="F452" s="6"/>
    </row>
    <row r="453" spans="5:6">
      <c r="E453" s="6"/>
      <c r="F453" s="6"/>
    </row>
    <row r="454" spans="5:6">
      <c r="E454" s="6"/>
      <c r="F454" s="6"/>
    </row>
    <row r="455" spans="5:6">
      <c r="E455" s="6"/>
      <c r="F455" s="6"/>
    </row>
    <row r="456" spans="5:6">
      <c r="E456" s="6"/>
      <c r="F456" s="6"/>
    </row>
    <row r="457" spans="5:6">
      <c r="E457" s="6"/>
      <c r="F457" s="6"/>
    </row>
    <row r="458" spans="5:6">
      <c r="E458" s="6"/>
      <c r="F458" s="6"/>
    </row>
    <row r="459" spans="5:6">
      <c r="E459" s="6"/>
      <c r="F459" s="6"/>
    </row>
    <row r="460" spans="5:6">
      <c r="E460" s="6"/>
      <c r="F460" s="6"/>
    </row>
    <row r="461" spans="5:6">
      <c r="E461" s="6"/>
      <c r="F461" s="6"/>
    </row>
    <row r="462" spans="5:6">
      <c r="E462" s="6"/>
      <c r="F462" s="6"/>
    </row>
    <row r="463" spans="5:6">
      <c r="E463" s="6"/>
      <c r="F463" s="6"/>
    </row>
    <row r="464" spans="5:6">
      <c r="E464" s="6"/>
      <c r="F464" s="6"/>
    </row>
    <row r="465" spans="5:6">
      <c r="E465" s="6"/>
      <c r="F465" s="6"/>
    </row>
    <row r="466" spans="5:6">
      <c r="E466" s="6"/>
      <c r="F466" s="6"/>
    </row>
    <row r="467" spans="5:6">
      <c r="E467" s="6"/>
      <c r="F467" s="6"/>
    </row>
    <row r="468" spans="5:6">
      <c r="E468" s="6"/>
      <c r="F468" s="6"/>
    </row>
    <row r="469" spans="5:6">
      <c r="E469" s="6"/>
      <c r="F469" s="6"/>
    </row>
    <row r="470" spans="5:6">
      <c r="E470" s="6"/>
      <c r="F470" s="6"/>
    </row>
    <row r="471" spans="5:6">
      <c r="E471" s="6"/>
      <c r="F471" s="6"/>
    </row>
    <row r="472" spans="5:6">
      <c r="E472" s="6"/>
      <c r="F472" s="6"/>
    </row>
    <row r="473" spans="5:6">
      <c r="E473" s="6"/>
      <c r="F473" s="6"/>
    </row>
    <row r="474" spans="5:6">
      <c r="E474" s="6"/>
      <c r="F474" s="6"/>
    </row>
    <row r="475" spans="5:6">
      <c r="E475" s="6"/>
      <c r="F475" s="6"/>
    </row>
    <row r="476" spans="5:6">
      <c r="E476" s="6"/>
      <c r="F476" s="6"/>
    </row>
    <row r="477" spans="5:6">
      <c r="E477" s="6"/>
      <c r="F477" s="6"/>
    </row>
    <row r="478" spans="5:6">
      <c r="E478" s="6"/>
      <c r="F478" s="6"/>
    </row>
    <row r="479" spans="5:6">
      <c r="E479" s="6"/>
      <c r="F479" s="6"/>
    </row>
    <row r="1586" spans="5:6">
      <c r="E1586" s="6"/>
      <c r="F1586" s="6"/>
    </row>
    <row r="1587" spans="5:6">
      <c r="E1587" s="6"/>
      <c r="F1587" s="6"/>
    </row>
    <row r="1588" spans="5:6">
      <c r="E1588" s="6"/>
      <c r="F1588" s="6"/>
    </row>
    <row r="1589" spans="5:6">
      <c r="E1589" s="6"/>
      <c r="F1589" s="6"/>
    </row>
    <row r="1590" spans="5:6">
      <c r="E1590" s="6"/>
      <c r="F1590" s="6"/>
    </row>
  </sheetData>
  <sheetProtection algorithmName="SHA-512" hashValue="AZsPOW6ruapo7PlLBAY8yChBbNpncGhgLfv+Dy6yE36T7FSnfKsJT+w7e+uR2l9sGHuHJNJbFxiP1CivTUsO4g==" saltValue="nqFy0hEMpabkVjOe/A99Fw==" spinCount="100000" sheet="1" objects="1" scenarios="1"/>
  <mergeCells count="61">
    <mergeCell ref="A52:B52"/>
    <mergeCell ref="A56:F56"/>
    <mergeCell ref="A57:F57"/>
    <mergeCell ref="A54:D54"/>
    <mergeCell ref="A53:B53"/>
    <mergeCell ref="A55:F55"/>
    <mergeCell ref="A1:F1"/>
    <mergeCell ref="A4:F4"/>
    <mergeCell ref="A2:F2"/>
    <mergeCell ref="A3:F3"/>
    <mergeCell ref="A5:A6"/>
    <mergeCell ref="B5:B6"/>
    <mergeCell ref="C5:C6"/>
    <mergeCell ref="D5:D6"/>
    <mergeCell ref="E5:E6"/>
    <mergeCell ref="F5:F6"/>
    <mergeCell ref="A50:A51"/>
    <mergeCell ref="B50:B51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8:A29"/>
    <mergeCell ref="B28:B29"/>
    <mergeCell ref="A26:A27"/>
    <mergeCell ref="B26:B27"/>
    <mergeCell ref="B38:B39"/>
    <mergeCell ref="A40:A41"/>
    <mergeCell ref="B40:B41"/>
    <mergeCell ref="A31:A32"/>
    <mergeCell ref="B31:B32"/>
    <mergeCell ref="A34:A35"/>
    <mergeCell ref="B34:B35"/>
    <mergeCell ref="A48:A49"/>
    <mergeCell ref="B48:B49"/>
    <mergeCell ref="B7:F7"/>
    <mergeCell ref="A24:A25"/>
    <mergeCell ref="B24:B25"/>
    <mergeCell ref="B30:F30"/>
    <mergeCell ref="B33:F3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</mergeCells>
  <printOptions horizontalCentered="1"/>
  <pageMargins left="1.1811023622047245" right="0.59055118110236227" top="1.3779527559055118" bottom="1.1811023622047245" header="0.59055118110236227" footer="0.39370078740157483"/>
  <pageSetup paperSize="9" fitToHeight="1000" orientation="portrait" r:id="rId1"/>
  <headerFooter scaleWithDoc="0">
    <oddFooter>&amp;R&amp;"Soho Gothic Pro,Regular"&amp;11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Medição</vt:lpstr>
      <vt:lpstr>Medição!Area_de_impressao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ELEMENTHAL ENGENHARIA E CONSULTORIA LTDA - 24/11/15</dc:title>
  <dc:subject>Sondagem Percussão</dc:subject>
  <dc:creator>Rômulo Neckel</dc:creator>
  <dc:description>Obra E.E.E.F. Brigadeiro Eduardo Gomes - Av. Jaime Vignoli, 320 - Porto Alegre/RS</dc:description>
  <cp:lastModifiedBy>Celia Ribeiro Dias</cp:lastModifiedBy>
  <cp:lastPrinted>2019-10-11T14:36:31Z</cp:lastPrinted>
  <dcterms:created xsi:type="dcterms:W3CDTF">1998-05-03T21:43:25Z</dcterms:created>
  <dcterms:modified xsi:type="dcterms:W3CDTF">2020-07-22T17:49:34Z</dcterms:modified>
</cp:coreProperties>
</file>